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10815" windowHeight="9240"/>
  </bookViews>
  <sheets>
    <sheet name="DICIEMBRE" sheetId="24" r:id="rId1"/>
  </sheets>
  <calcPr calcId="125725"/>
</workbook>
</file>

<file path=xl/calcChain.xml><?xml version="1.0" encoding="utf-8"?>
<calcChain xmlns="http://schemas.openxmlformats.org/spreadsheetml/2006/main">
  <c r="L23" i="24"/>
  <c r="G23"/>
  <c r="F23"/>
</calcChain>
</file>

<file path=xl/sharedStrings.xml><?xml version="1.0" encoding="utf-8"?>
<sst xmlns="http://schemas.openxmlformats.org/spreadsheetml/2006/main" count="121" uniqueCount="76">
  <si>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</si>
  <si>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</si>
  <si>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</si>
  <si>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</si>
  <si>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</si>
  <si>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</si>
  <si>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</si>
  <si>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</si>
  <si>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</si>
  <si>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</si>
  <si>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</si>
  <si>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</si>
  <si>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</si>
  <si>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</si>
  <si>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</si>
  <si>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</si>
  <si>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</si>
  <si>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Director de Planeación y Evaluación</t>
  </si>
  <si>
    <t>INFORMACIÓN FUNDAMENTAL GASTOS POR REPRESENTACIÓN O VIÁTICOS DE FUNCIONARIOS DICIEMBRE 2016</t>
  </si>
  <si>
    <t>JORGE GONZALEZ MORALES</t>
  </si>
  <si>
    <t>Director General de Obras Publicas.</t>
  </si>
  <si>
    <t>Tlajomulco, Jal. - , Saltillo Coahuila.- Tlajomulco</t>
  </si>
  <si>
    <t xml:space="preserve">Salida 01-Marzo- 2016                        Regreso 02-Marzo-2016  </t>
  </si>
  <si>
    <t>Viaje Saltillo Coahuila</t>
  </si>
  <si>
    <t>ADRIAN NAVA FLORES</t>
  </si>
  <si>
    <t>Jefe de Departamento</t>
  </si>
  <si>
    <t>Tlajomulco, Jal. - Ciudad de México, D.F.- Guadalajara</t>
  </si>
  <si>
    <t xml:space="preserve">Salida 16-Agosto- 2016                        Regreso 16-Agosto-2016  </t>
  </si>
  <si>
    <t>Viaje a la Ciudad de Mexico</t>
  </si>
  <si>
    <t>MIGUEL ALEJANDRO VAZQUEZ SAHAGUN</t>
  </si>
  <si>
    <t>Director de Presupuesto y Contratación de obra Pública.</t>
  </si>
  <si>
    <t xml:space="preserve">Salida 10-Mayo- 2016                        Regreso 10-Mayo-2016  </t>
  </si>
  <si>
    <t>JONATHAN OMAR CRUZ IÑIGUEZ</t>
  </si>
  <si>
    <t>Director de Estudios, Proyectos y Gestión de Recursos.</t>
  </si>
  <si>
    <t xml:space="preserve">Salida 24-Octubre- 2016                        Regreso 26-Octubre-2016  </t>
  </si>
  <si>
    <t>OCTAVIO TORRES GARZON</t>
  </si>
  <si>
    <t>Jefe de Espacios Publicos.</t>
  </si>
  <si>
    <t>ENRIQUE CARLOS TREJO OROZCO</t>
  </si>
  <si>
    <t>Asesor de Presidencia</t>
  </si>
  <si>
    <t xml:space="preserve">Salida 27-Octubre- 2016                        Regreso 28-Octubre-2016  </t>
  </si>
  <si>
    <t>MANUAL AVILA RAMOS</t>
  </si>
  <si>
    <t>Jefe de Mejora Regulatorua</t>
  </si>
  <si>
    <t>Tlajomulco, Jal. - Villa Hermosa Tabasco.- Guadalajara</t>
  </si>
  <si>
    <t xml:space="preserve">Salida 23-Noviembre- 2016                        Regreso 25-Noviembre-2016  </t>
  </si>
  <si>
    <t>Viaje a Villa Hermosa Tabasco</t>
  </si>
  <si>
    <t>J GUADALUPE CORTEZ NAVARRO</t>
  </si>
  <si>
    <t>Jefe de Ladrilleras</t>
  </si>
  <si>
    <t>Guadalajara. - Puebla.-Guadalajara</t>
  </si>
  <si>
    <t>Viaje a Puebla</t>
  </si>
  <si>
    <t xml:space="preserve">Salida 23-Octubre- 2016                        Regreso 24-Octubre-2016  </t>
  </si>
  <si>
    <t>RICARDO ULLOA BERNAL</t>
  </si>
  <si>
    <t xml:space="preserve">Salida 18-Noviembre- 2016                        Regreso 18-Noviembre-2016  </t>
  </si>
  <si>
    <t xml:space="preserve">Salida 24-Noviembre- 2016                        Regreso 24-Noviembre-2016  </t>
  </si>
  <si>
    <t xml:space="preserve">Salida 09-Noviembre- 2016                        Regreso 09-Noviembre-2016  </t>
  </si>
  <si>
    <t>AGUSTIN DE JESUS RENTERIA GODINEZ</t>
  </si>
  <si>
    <t>Director General de Transparencia.</t>
  </si>
  <si>
    <t>Tlajomulco, Jal. - Ciudad de Puebla.- Guadalajara</t>
  </si>
  <si>
    <t xml:space="preserve">Salida 22-Noviembre- 2016                        Regreso 23-Noviembre-2016  </t>
  </si>
  <si>
    <t>viaje a la Ciudad de Puebla</t>
  </si>
  <si>
    <t xml:space="preserve">MIGUEL ANGEL LEON CORRALES </t>
  </si>
  <si>
    <t>Director General de Gestión ambiental, Cambio climatico.</t>
  </si>
  <si>
    <t xml:space="preserve">Salida 07-Septiembre- 2016                        Regreso 08-Septiembre-2016  </t>
  </si>
  <si>
    <t>JAVIER ALBERTO MIJANGOS VAZQUEZ</t>
  </si>
  <si>
    <t>Jefe de Vinculación Económica</t>
  </si>
  <si>
    <t xml:space="preserve">Salida 07-Octubre- 2016                        Regreso 09-Octubre-2016  </t>
  </si>
  <si>
    <t>ALBERTO RAMIREZ MARTINEZ</t>
  </si>
  <si>
    <t xml:space="preserve">Director de Area </t>
  </si>
  <si>
    <t xml:space="preserve">Salida 20-Abril- 2016                        Regreso 20-Abril-2016  </t>
  </si>
  <si>
    <t>JORGE GONZALEZ GARCILAZO</t>
  </si>
  <si>
    <t>DIRECTOR</t>
  </si>
  <si>
    <t xml:space="preserve">Salida 05-Septiembre- 2016                        Regreso 08-Septiembre-2016  </t>
  </si>
  <si>
    <t>IGNACIO GONZALEZ HERNANDEZ</t>
  </si>
  <si>
    <t>Jefe de Capacitación Ciudaana</t>
  </si>
  <si>
    <t xml:space="preserve">Salida 21-Noviembre- 2016                        Regreso 23-Noviembre-2016  </t>
  </si>
  <si>
    <t>TOTAL GASTOS  POR REPRESENTACIÓN O VIÁTICOS DE LOS FUNCIONARIOS MUNICIPALES DICIEMBRE 2016</t>
  </si>
  <si>
    <t>En proceso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</si>
</sst>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7" fillId="0" borderId="7" xfId="0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2" fillId="0" borderId="8" xfId="10" applyFont="1" applyFill="1" applyBorder="1" applyAlignment="1">
      <alignment horizontal="center" vertical="center" wrapText="1"/>
    </xf>
    <xf numFmtId="15" fontId="17" fillId="0" borderId="8" xfId="10" applyNumberFormat="1" applyFont="1" applyFill="1" applyBorder="1" applyAlignment="1">
      <alignment horizontal="center" vertical="center" wrapText="1"/>
    </xf>
    <xf numFmtId="8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8" fontId="12" fillId="0" borderId="10" xfId="10" applyNumberFormat="1" applyFont="1" applyFill="1" applyBorder="1" applyAlignment="1">
      <alignment horizontal="center" vertical="center" wrapText="1"/>
    </xf>
    <xf numFmtId="8" fontId="12" fillId="0" borderId="10" xfId="10" applyNumberFormat="1" applyFont="1" applyFill="1" applyBorder="1" applyAlignment="1">
      <alignment horizontal="center" vertical="center"/>
    </xf>
    <xf numFmtId="0" fontId="12" fillId="0" borderId="10" xfId="10" applyFont="1" applyFill="1" applyBorder="1" applyAlignment="1">
      <alignment horizontal="center" vertical="center" wrapText="1"/>
    </xf>
    <xf numFmtId="15" fontId="17" fillId="0" borderId="10" xfId="10" applyNumberFormat="1" applyFont="1" applyFill="1" applyBorder="1" applyAlignment="1">
      <alignment horizontal="center" vertical="center" wrapText="1"/>
    </xf>
    <xf numFmtId="8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15" fontId="17" fillId="0" borderId="11" xfId="1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8" fontId="12" fillId="0" borderId="12" xfId="10" applyNumberFormat="1" applyFont="1" applyFill="1" applyBorder="1" applyAlignment="1">
      <alignment horizontal="center" vertical="center" wrapText="1"/>
    </xf>
    <xf numFmtId="8" fontId="12" fillId="0" borderId="12" xfId="10" applyNumberFormat="1" applyFont="1" applyFill="1" applyBorder="1" applyAlignment="1">
      <alignment horizontal="center" vertical="center"/>
    </xf>
    <xf numFmtId="0" fontId="12" fillId="0" borderId="12" xfId="10" applyFont="1" applyFill="1" applyBorder="1" applyAlignment="1">
      <alignment horizontal="center" vertical="center" wrapText="1"/>
    </xf>
    <xf numFmtId="15" fontId="17" fillId="0" borderId="12" xfId="10" applyNumberFormat="1" applyFont="1" applyFill="1" applyBorder="1" applyAlignment="1">
      <alignment horizontal="center" vertical="center" wrapText="1"/>
    </xf>
    <xf numFmtId="8" fontId="17" fillId="0" borderId="12" xfId="0" applyNumberFormat="1" applyFont="1" applyFill="1" applyBorder="1" applyAlignment="1">
      <alignment horizontal="center" vertical="center" wrapText="1"/>
    </xf>
    <xf numFmtId="0" fontId="17" fillId="0" borderId="13" xfId="10" applyFont="1" applyFill="1" applyBorder="1" applyAlignment="1">
      <alignment horizontal="center" vertical="center" wrapText="1"/>
    </xf>
    <xf numFmtId="0" fontId="17" fillId="0" borderId="14" xfId="1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 wrapText="1"/>
    </xf>
    <xf numFmtId="15" fontId="17" fillId="0" borderId="18" xfId="10" applyNumberFormat="1" applyFont="1" applyFill="1" applyBorder="1" applyAlignment="1">
      <alignment horizontal="center" vertical="center" wrapText="1"/>
    </xf>
    <xf numFmtId="14" fontId="17" fillId="0" borderId="19" xfId="0" applyNumberFormat="1" applyFont="1" applyFill="1" applyBorder="1" applyAlignment="1">
      <alignment horizontal="center" vertical="center" wrapText="1"/>
    </xf>
    <xf numFmtId="0" fontId="17" fillId="0" borderId="12" xfId="10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8" fillId="0" borderId="26" xfId="0" applyNumberFormat="1" applyFont="1" applyBorder="1" applyAlignment="1">
      <alignment horizontal="center" wrapText="1"/>
    </xf>
    <xf numFmtId="0" fontId="8" fillId="0" borderId="22" xfId="0" applyNumberFormat="1" applyFont="1" applyBorder="1" applyAlignment="1">
      <alignment horizont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U29"/>
  <sheetViews>
    <sheetView tabSelected="1" view="pageBreakPreview" zoomScale="25" zoomScaleNormal="40" zoomScaleSheetLayoutView="25" workbookViewId="0">
      <selection activeCell="J27" sqref="J27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33" style="2" customWidth="1"/>
    <col min="13" max="13" width="32" style="32" bestFit="1" customWidth="1"/>
    <col min="14" max="14" width="29.85546875" style="3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>
      <c r="A1" s="75"/>
      <c r="B1" s="75"/>
      <c r="C1" s="75"/>
      <c r="D1" s="76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"/>
      <c r="P1" s="7"/>
      <c r="Q1" s="7"/>
      <c r="R1" s="1"/>
    </row>
    <row r="2" spans="1:18" ht="36.75" customHeight="1">
      <c r="A2" s="75"/>
      <c r="B2" s="75"/>
      <c r="C2" s="75"/>
      <c r="D2" s="76" t="s">
        <v>1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"/>
      <c r="P2" s="7"/>
      <c r="Q2" s="7"/>
      <c r="R2" s="1"/>
    </row>
    <row r="3" spans="1:18" ht="47.25" customHeight="1" thickBot="1">
      <c r="A3" s="75"/>
      <c r="B3" s="75"/>
      <c r="C3" s="75"/>
      <c r="D3" s="77" t="s">
        <v>18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"/>
      <c r="P3" s="7"/>
      <c r="Q3" s="7"/>
    </row>
    <row r="4" spans="1:18" ht="37.5" customHeight="1" thickBot="1">
      <c r="A4" s="78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  <c r="O4" s="7"/>
      <c r="P4" s="7"/>
      <c r="Q4" s="7"/>
    </row>
    <row r="5" spans="1:18" s="28" customFormat="1" ht="119.25" customHeight="1" thickBot="1">
      <c r="A5" s="72" t="s">
        <v>4</v>
      </c>
      <c r="B5" s="21" t="s">
        <v>5</v>
      </c>
      <c r="C5" s="22" t="s">
        <v>6</v>
      </c>
      <c r="D5" s="21" t="s">
        <v>7</v>
      </c>
      <c r="E5" s="23" t="s">
        <v>8</v>
      </c>
      <c r="F5" s="22" t="s">
        <v>15</v>
      </c>
      <c r="G5" s="21" t="s">
        <v>16</v>
      </c>
      <c r="H5" s="21" t="s">
        <v>9</v>
      </c>
      <c r="I5" s="24" t="s">
        <v>10</v>
      </c>
      <c r="J5" s="25" t="s">
        <v>11</v>
      </c>
      <c r="K5" s="21" t="s">
        <v>12</v>
      </c>
      <c r="L5" s="26" t="s">
        <v>3</v>
      </c>
      <c r="M5" s="30" t="s">
        <v>13</v>
      </c>
      <c r="N5" s="24" t="s">
        <v>14</v>
      </c>
      <c r="O5" s="27"/>
      <c r="P5" s="27"/>
      <c r="Q5" s="27"/>
    </row>
    <row r="6" spans="1:18" s="16" customFormat="1" ht="239.25" customHeight="1" thickBot="1">
      <c r="A6" s="73"/>
      <c r="B6" s="35" t="s">
        <v>19</v>
      </c>
      <c r="C6" s="36" t="s">
        <v>20</v>
      </c>
      <c r="D6" s="36" t="s">
        <v>21</v>
      </c>
      <c r="E6" s="37" t="s">
        <v>22</v>
      </c>
      <c r="F6" s="38">
        <v>0</v>
      </c>
      <c r="G6" s="39">
        <v>5334</v>
      </c>
      <c r="H6" s="40" t="s">
        <v>23</v>
      </c>
      <c r="I6" s="41" t="s">
        <v>75</v>
      </c>
      <c r="J6" s="41">
        <v>3710</v>
      </c>
      <c r="K6" s="42">
        <v>42430</v>
      </c>
      <c r="L6" s="43">
        <v>5334</v>
      </c>
      <c r="M6" s="44">
        <v>19247</v>
      </c>
      <c r="N6" s="45">
        <v>42725</v>
      </c>
      <c r="O6" s="15"/>
      <c r="P6" s="15"/>
      <c r="Q6" s="15"/>
    </row>
    <row r="7" spans="1:18" s="16" customFormat="1" ht="239.25" customHeight="1" thickBot="1">
      <c r="A7" s="73"/>
      <c r="B7" s="62" t="s">
        <v>24</v>
      </c>
      <c r="C7" s="67" t="s">
        <v>25</v>
      </c>
      <c r="D7" s="67" t="s">
        <v>26</v>
      </c>
      <c r="E7" s="66" t="s">
        <v>27</v>
      </c>
      <c r="F7" s="55">
        <v>0</v>
      </c>
      <c r="G7" s="56">
        <v>5000</v>
      </c>
      <c r="H7" s="54" t="s">
        <v>28</v>
      </c>
      <c r="I7" s="41" t="s">
        <v>75</v>
      </c>
      <c r="J7" s="57">
        <v>3710</v>
      </c>
      <c r="K7" s="58">
        <v>42599</v>
      </c>
      <c r="L7" s="59">
        <v>5000</v>
      </c>
      <c r="M7" s="68">
        <v>20948</v>
      </c>
      <c r="N7" s="65">
        <v>42726</v>
      </c>
      <c r="O7" s="15"/>
      <c r="P7" s="15"/>
      <c r="Q7" s="15"/>
    </row>
    <row r="8" spans="1:18" s="16" customFormat="1" ht="239.25" customHeight="1" thickBot="1">
      <c r="A8" s="73"/>
      <c r="B8" s="62" t="s">
        <v>29</v>
      </c>
      <c r="C8" s="67" t="s">
        <v>30</v>
      </c>
      <c r="D8" s="67" t="s">
        <v>26</v>
      </c>
      <c r="E8" s="66" t="s">
        <v>31</v>
      </c>
      <c r="F8" s="55">
        <v>367</v>
      </c>
      <c r="G8" s="56">
        <v>3183.43</v>
      </c>
      <c r="H8" s="54" t="s">
        <v>28</v>
      </c>
      <c r="I8" s="41" t="s">
        <v>75</v>
      </c>
      <c r="J8" s="57">
        <v>3710</v>
      </c>
      <c r="K8" s="58">
        <v>42500</v>
      </c>
      <c r="L8" s="59">
        <v>3550.43</v>
      </c>
      <c r="M8" s="68">
        <v>20008</v>
      </c>
      <c r="N8" s="65">
        <v>42726</v>
      </c>
      <c r="O8" s="15"/>
      <c r="P8" s="15"/>
      <c r="Q8" s="15"/>
    </row>
    <row r="9" spans="1:18" s="16" customFormat="1" ht="239.25" customHeight="1" thickBot="1">
      <c r="A9" s="73"/>
      <c r="B9" s="62" t="s">
        <v>32</v>
      </c>
      <c r="C9" s="67" t="s">
        <v>33</v>
      </c>
      <c r="D9" s="67" t="s">
        <v>26</v>
      </c>
      <c r="E9" s="66" t="s">
        <v>34</v>
      </c>
      <c r="F9" s="55">
        <v>1559.31</v>
      </c>
      <c r="G9" s="56">
        <v>7308.2</v>
      </c>
      <c r="H9" s="54" t="s">
        <v>28</v>
      </c>
      <c r="I9" s="41" t="s">
        <v>75</v>
      </c>
      <c r="J9" s="57">
        <v>3710</v>
      </c>
      <c r="K9" s="58">
        <v>42667</v>
      </c>
      <c r="L9" s="59">
        <v>8867.51</v>
      </c>
      <c r="M9" s="68">
        <v>21584</v>
      </c>
      <c r="N9" s="65">
        <v>42726</v>
      </c>
      <c r="O9" s="15"/>
      <c r="P9" s="15"/>
      <c r="Q9" s="15"/>
    </row>
    <row r="10" spans="1:18" s="16" customFormat="1" ht="239.25" customHeight="1" thickBot="1">
      <c r="A10" s="73"/>
      <c r="B10" s="62" t="s">
        <v>35</v>
      </c>
      <c r="C10" s="67" t="s">
        <v>36</v>
      </c>
      <c r="D10" s="67" t="s">
        <v>26</v>
      </c>
      <c r="E10" s="66" t="s">
        <v>34</v>
      </c>
      <c r="F10" s="55">
        <v>1559.31</v>
      </c>
      <c r="G10" s="56">
        <v>7308.2</v>
      </c>
      <c r="H10" s="54" t="s">
        <v>28</v>
      </c>
      <c r="I10" s="41" t="s">
        <v>75</v>
      </c>
      <c r="J10" s="57">
        <v>3710</v>
      </c>
      <c r="K10" s="58">
        <v>42667</v>
      </c>
      <c r="L10" s="59">
        <v>8867.51</v>
      </c>
      <c r="M10" s="68">
        <v>21584</v>
      </c>
      <c r="N10" s="65">
        <v>42726</v>
      </c>
      <c r="O10" s="15"/>
      <c r="P10" s="15"/>
      <c r="Q10" s="15"/>
    </row>
    <row r="11" spans="1:18" s="16" customFormat="1" ht="239.25" customHeight="1" thickBot="1">
      <c r="A11" s="73"/>
      <c r="B11" s="62" t="s">
        <v>37</v>
      </c>
      <c r="C11" s="67" t="s">
        <v>38</v>
      </c>
      <c r="D11" s="67" t="s">
        <v>26</v>
      </c>
      <c r="E11" s="66" t="s">
        <v>39</v>
      </c>
      <c r="F11" s="55">
        <v>1258</v>
      </c>
      <c r="G11" s="56">
        <v>6294.83</v>
      </c>
      <c r="H11" s="54" t="s">
        <v>28</v>
      </c>
      <c r="I11" s="41" t="s">
        <v>75</v>
      </c>
      <c r="J11" s="57">
        <v>3710</v>
      </c>
      <c r="K11" s="58">
        <v>42699</v>
      </c>
      <c r="L11" s="59">
        <v>7552.83</v>
      </c>
      <c r="M11" s="68">
        <v>21599</v>
      </c>
      <c r="N11" s="65">
        <v>42723</v>
      </c>
      <c r="O11" s="15"/>
      <c r="P11" s="15"/>
      <c r="Q11" s="15"/>
    </row>
    <row r="12" spans="1:18" s="16" customFormat="1" ht="239.25" customHeight="1" thickBot="1">
      <c r="A12" s="73"/>
      <c r="B12" s="62" t="s">
        <v>40</v>
      </c>
      <c r="C12" s="67" t="s">
        <v>41</v>
      </c>
      <c r="D12" s="67" t="s">
        <v>42</v>
      </c>
      <c r="E12" s="66" t="s">
        <v>43</v>
      </c>
      <c r="F12" s="55">
        <v>5606.98</v>
      </c>
      <c r="G12" s="56">
        <v>2679</v>
      </c>
      <c r="H12" s="54" t="s">
        <v>44</v>
      </c>
      <c r="I12" s="41" t="s">
        <v>75</v>
      </c>
      <c r="J12" s="57">
        <v>3710</v>
      </c>
      <c r="K12" s="58">
        <v>42703</v>
      </c>
      <c r="L12" s="59">
        <v>8285.98</v>
      </c>
      <c r="M12" s="68">
        <v>21893</v>
      </c>
      <c r="N12" s="65">
        <v>42723</v>
      </c>
      <c r="O12" s="15"/>
      <c r="P12" s="15"/>
      <c r="Q12" s="15"/>
    </row>
    <row r="13" spans="1:18" s="16" customFormat="1" ht="239.25" customHeight="1" thickBot="1">
      <c r="A13" s="73"/>
      <c r="B13" s="62" t="s">
        <v>45</v>
      </c>
      <c r="C13" s="67" t="s">
        <v>46</v>
      </c>
      <c r="D13" s="67" t="s">
        <v>47</v>
      </c>
      <c r="E13" s="66" t="s">
        <v>49</v>
      </c>
      <c r="F13" s="55">
        <v>2709.01</v>
      </c>
      <c r="G13" s="56">
        <v>8143.82</v>
      </c>
      <c r="H13" s="54" t="s">
        <v>48</v>
      </c>
      <c r="I13" s="41" t="s">
        <v>75</v>
      </c>
      <c r="J13" s="57">
        <v>3750</v>
      </c>
      <c r="K13" s="58">
        <v>42667</v>
      </c>
      <c r="L13" s="59">
        <v>10852.83</v>
      </c>
      <c r="M13" s="68">
        <v>21562</v>
      </c>
      <c r="N13" s="65">
        <v>42724</v>
      </c>
      <c r="O13" s="15"/>
      <c r="P13" s="15"/>
      <c r="Q13" s="15"/>
    </row>
    <row r="14" spans="1:18" s="16" customFormat="1" ht="239.25" customHeight="1" thickBot="1">
      <c r="A14" s="73"/>
      <c r="B14" s="62" t="s">
        <v>50</v>
      </c>
      <c r="C14" s="67" t="s">
        <v>17</v>
      </c>
      <c r="D14" s="67" t="s">
        <v>26</v>
      </c>
      <c r="E14" s="66" t="s">
        <v>52</v>
      </c>
      <c r="F14" s="55"/>
      <c r="G14" s="56">
        <v>7841.05</v>
      </c>
      <c r="H14" s="54" t="s">
        <v>28</v>
      </c>
      <c r="I14" s="41" t="s">
        <v>75</v>
      </c>
      <c r="J14" s="57">
        <v>3710</v>
      </c>
      <c r="K14" s="58">
        <v>42703</v>
      </c>
      <c r="L14" s="59">
        <v>7841.05</v>
      </c>
      <c r="M14" s="68">
        <v>21912</v>
      </c>
      <c r="N14" s="65">
        <v>42724</v>
      </c>
      <c r="O14" s="15"/>
      <c r="P14" s="15"/>
      <c r="Q14" s="15"/>
    </row>
    <row r="15" spans="1:18" s="16" customFormat="1" ht="239.25" customHeight="1" thickBot="1">
      <c r="A15" s="73"/>
      <c r="B15" s="62" t="s">
        <v>50</v>
      </c>
      <c r="C15" s="67" t="s">
        <v>17</v>
      </c>
      <c r="D15" s="67" t="s">
        <v>26</v>
      </c>
      <c r="E15" s="66" t="s">
        <v>51</v>
      </c>
      <c r="F15" s="55"/>
      <c r="G15" s="56">
        <v>5488</v>
      </c>
      <c r="H15" s="54" t="s">
        <v>28</v>
      </c>
      <c r="I15" s="41" t="s">
        <v>75</v>
      </c>
      <c r="J15" s="57">
        <v>3710</v>
      </c>
      <c r="K15" s="58">
        <v>42692</v>
      </c>
      <c r="L15" s="59">
        <v>5488</v>
      </c>
      <c r="M15" s="68">
        <v>21878</v>
      </c>
      <c r="N15" s="65">
        <v>42724</v>
      </c>
      <c r="O15" s="15"/>
      <c r="P15" s="15"/>
      <c r="Q15" s="15"/>
    </row>
    <row r="16" spans="1:18" s="16" customFormat="1" ht="239.25" customHeight="1" thickBot="1">
      <c r="A16" s="73"/>
      <c r="B16" s="62" t="s">
        <v>50</v>
      </c>
      <c r="C16" s="67" t="s">
        <v>17</v>
      </c>
      <c r="D16" s="67" t="s">
        <v>26</v>
      </c>
      <c r="E16" s="66" t="s">
        <v>53</v>
      </c>
      <c r="F16" s="55"/>
      <c r="G16" s="56">
        <v>4225.97</v>
      </c>
      <c r="H16" s="54" t="s">
        <v>28</v>
      </c>
      <c r="I16" s="41" t="s">
        <v>75</v>
      </c>
      <c r="J16" s="57">
        <v>3710</v>
      </c>
      <c r="K16" s="58">
        <v>42694</v>
      </c>
      <c r="L16" s="59">
        <v>4225.97</v>
      </c>
      <c r="M16" s="68">
        <v>21735</v>
      </c>
      <c r="N16" s="65">
        <v>42724</v>
      </c>
      <c r="O16" s="15"/>
      <c r="P16" s="15"/>
      <c r="Q16" s="15"/>
    </row>
    <row r="17" spans="1:255" s="16" customFormat="1" ht="239.25" customHeight="1" thickBot="1">
      <c r="A17" s="73"/>
      <c r="B17" s="62" t="s">
        <v>54</v>
      </c>
      <c r="C17" s="67" t="s">
        <v>55</v>
      </c>
      <c r="D17" s="67" t="s">
        <v>56</v>
      </c>
      <c r="E17" s="66" t="s">
        <v>57</v>
      </c>
      <c r="F17" s="55">
        <v>1670.4</v>
      </c>
      <c r="G17" s="56">
        <v>7760</v>
      </c>
      <c r="H17" s="54" t="s">
        <v>58</v>
      </c>
      <c r="I17" s="41" t="s">
        <v>75</v>
      </c>
      <c r="J17" s="57">
        <v>3710</v>
      </c>
      <c r="K17" s="58">
        <v>42697</v>
      </c>
      <c r="L17" s="59">
        <v>9430.4</v>
      </c>
      <c r="M17" s="68">
        <v>21883</v>
      </c>
      <c r="N17" s="65">
        <v>42719</v>
      </c>
      <c r="O17" s="15"/>
      <c r="P17" s="15"/>
      <c r="Q17" s="15"/>
    </row>
    <row r="18" spans="1:255" s="16" customFormat="1" ht="239.25" customHeight="1" thickBot="1">
      <c r="A18" s="73"/>
      <c r="B18" s="62" t="s">
        <v>59</v>
      </c>
      <c r="C18" s="46" t="s">
        <v>60</v>
      </c>
      <c r="D18" s="67" t="s">
        <v>26</v>
      </c>
      <c r="E18" s="66" t="s">
        <v>61</v>
      </c>
      <c r="F18" s="47">
        <v>4911.99</v>
      </c>
      <c r="G18" s="48">
        <v>4091</v>
      </c>
      <c r="H18" s="54" t="s">
        <v>28</v>
      </c>
      <c r="I18" s="41" t="s">
        <v>75</v>
      </c>
      <c r="J18" s="49">
        <v>3750</v>
      </c>
      <c r="K18" s="50">
        <v>42621</v>
      </c>
      <c r="L18" s="51">
        <v>9002.99</v>
      </c>
      <c r="M18" s="52">
        <v>21152</v>
      </c>
      <c r="N18" s="53">
        <v>42720</v>
      </c>
      <c r="O18" s="15"/>
      <c r="P18" s="15"/>
      <c r="Q18" s="15"/>
    </row>
    <row r="19" spans="1:255" s="16" customFormat="1" ht="239.25" customHeight="1" thickBot="1">
      <c r="A19" s="73"/>
      <c r="B19" s="62" t="s">
        <v>62</v>
      </c>
      <c r="C19" s="60" t="s">
        <v>63</v>
      </c>
      <c r="D19" s="67" t="s">
        <v>26</v>
      </c>
      <c r="E19" s="66" t="s">
        <v>64</v>
      </c>
      <c r="F19" s="47">
        <v>2415</v>
      </c>
      <c r="G19" s="48">
        <v>11891.79</v>
      </c>
      <c r="H19" s="54" t="s">
        <v>28</v>
      </c>
      <c r="I19" s="41" t="s">
        <v>75</v>
      </c>
      <c r="J19" s="49">
        <v>3750</v>
      </c>
      <c r="K19" s="50">
        <v>42660</v>
      </c>
      <c r="L19" s="51">
        <v>14306.79</v>
      </c>
      <c r="M19" s="63">
        <v>21472</v>
      </c>
      <c r="N19" s="53">
        <v>42718</v>
      </c>
      <c r="O19" s="15"/>
      <c r="P19" s="15"/>
      <c r="Q19" s="15"/>
    </row>
    <row r="20" spans="1:255" s="16" customFormat="1" ht="239.25" customHeight="1" thickBot="1">
      <c r="A20" s="73"/>
      <c r="B20" s="62" t="s">
        <v>65</v>
      </c>
      <c r="C20" s="60" t="s">
        <v>66</v>
      </c>
      <c r="D20" s="67" t="s">
        <v>26</v>
      </c>
      <c r="E20" s="66" t="s">
        <v>67</v>
      </c>
      <c r="F20" s="47">
        <v>113</v>
      </c>
      <c r="G20" s="48">
        <v>5608.65</v>
      </c>
      <c r="H20" s="54" t="s">
        <v>28</v>
      </c>
      <c r="I20" s="41" t="s">
        <v>75</v>
      </c>
      <c r="J20" s="49">
        <v>3750</v>
      </c>
      <c r="K20" s="50">
        <v>42485</v>
      </c>
      <c r="L20" s="51">
        <v>5721.65</v>
      </c>
      <c r="M20" s="63">
        <v>19797</v>
      </c>
      <c r="N20" s="53">
        <v>42716</v>
      </c>
      <c r="O20" s="15"/>
      <c r="P20" s="15"/>
      <c r="Q20" s="15"/>
    </row>
    <row r="21" spans="1:255" s="16" customFormat="1" ht="239.25" customHeight="1" thickBot="1">
      <c r="A21" s="73"/>
      <c r="B21" s="62" t="s">
        <v>68</v>
      </c>
      <c r="C21" s="60" t="s">
        <v>69</v>
      </c>
      <c r="D21" s="67" t="s">
        <v>26</v>
      </c>
      <c r="E21" s="66" t="s">
        <v>70</v>
      </c>
      <c r="F21" s="47">
        <v>872.2</v>
      </c>
      <c r="G21" s="48">
        <v>2827.8</v>
      </c>
      <c r="H21" s="54" t="s">
        <v>28</v>
      </c>
      <c r="I21" s="41" t="s">
        <v>75</v>
      </c>
      <c r="J21" s="49">
        <v>3750</v>
      </c>
      <c r="K21" s="50">
        <v>42618</v>
      </c>
      <c r="L21" s="51">
        <v>3700</v>
      </c>
      <c r="M21" s="63">
        <v>21089</v>
      </c>
      <c r="N21" s="65">
        <v>42718</v>
      </c>
      <c r="O21" s="15"/>
      <c r="P21" s="15"/>
      <c r="Q21" s="15"/>
    </row>
    <row r="22" spans="1:255" s="16" customFormat="1" ht="239.25" customHeight="1">
      <c r="A22" s="73"/>
      <c r="B22" s="62" t="s">
        <v>71</v>
      </c>
      <c r="C22" s="61" t="s">
        <v>72</v>
      </c>
      <c r="D22" s="67" t="s">
        <v>47</v>
      </c>
      <c r="E22" s="66" t="s">
        <v>73</v>
      </c>
      <c r="F22" s="55">
        <v>835.2</v>
      </c>
      <c r="G22" s="56">
        <v>6605</v>
      </c>
      <c r="H22" s="54" t="s">
        <v>48</v>
      </c>
      <c r="I22" s="41" t="s">
        <v>75</v>
      </c>
      <c r="J22" s="57">
        <v>3710</v>
      </c>
      <c r="K22" s="58">
        <v>42697</v>
      </c>
      <c r="L22" s="59">
        <v>7440.2</v>
      </c>
      <c r="M22" s="64">
        <v>21882</v>
      </c>
      <c r="N22" s="65">
        <v>42709</v>
      </c>
      <c r="O22" s="15"/>
      <c r="P22" s="15"/>
      <c r="Q22" s="15"/>
    </row>
    <row r="23" spans="1:255" ht="147.75" customHeight="1" thickBot="1">
      <c r="A23" s="74"/>
      <c r="B23" s="69" t="s">
        <v>74</v>
      </c>
      <c r="C23" s="70"/>
      <c r="D23" s="70"/>
      <c r="E23" s="71"/>
      <c r="F23" s="18">
        <f>SUM(F6:F22)</f>
        <v>23877.4</v>
      </c>
      <c r="G23" s="29">
        <f>SUM(G6:G6:G22)</f>
        <v>101590.74</v>
      </c>
      <c r="H23" s="81"/>
      <c r="I23" s="82"/>
      <c r="J23" s="82"/>
      <c r="K23" s="83"/>
      <c r="L23" s="19">
        <f>SUM(L6:L6:L22)</f>
        <v>125468.14</v>
      </c>
      <c r="M23" s="84"/>
      <c r="N23" s="85"/>
    </row>
    <row r="24" spans="1:255" ht="114" customHeight="1">
      <c r="A24" s="17"/>
      <c r="B24" s="20"/>
      <c r="C24" s="12"/>
      <c r="D24" s="9"/>
      <c r="E24" s="10"/>
      <c r="F24" s="8"/>
      <c r="G24" s="8"/>
      <c r="H24" s="9"/>
      <c r="I24" s="8"/>
      <c r="J24" s="11"/>
      <c r="K24" s="10"/>
      <c r="L24" s="8"/>
      <c r="M24" s="31"/>
      <c r="N24" s="33"/>
    </row>
    <row r="25" spans="1:255" ht="129.75" customHeight="1">
      <c r="A25" s="17"/>
      <c r="B25" s="8"/>
      <c r="C25" s="9"/>
      <c r="D25" s="9"/>
      <c r="E25" s="10"/>
      <c r="F25" s="8"/>
      <c r="G25" s="13"/>
      <c r="H25" s="14"/>
      <c r="I25" s="8"/>
      <c r="J25" s="11"/>
      <c r="K25" s="10"/>
      <c r="L25" s="8"/>
      <c r="M25" s="31"/>
      <c r="N25" s="33"/>
    </row>
    <row r="26" spans="1:255" ht="129.75" customHeight="1">
      <c r="A26" s="17"/>
      <c r="B26" s="8"/>
      <c r="C26" s="9"/>
      <c r="D26" s="9"/>
      <c r="E26" s="10"/>
      <c r="F26" s="8"/>
      <c r="G26" s="8"/>
      <c r="H26" s="9"/>
      <c r="I26" s="8"/>
      <c r="J26" s="11"/>
      <c r="K26" s="10"/>
      <c r="L26" s="8"/>
      <c r="M26" s="31"/>
      <c r="N26" s="33"/>
    </row>
    <row r="27" spans="1:255" ht="76.5" customHeight="1">
      <c r="A27" s="17"/>
      <c r="B27" s="8"/>
      <c r="C27" s="9"/>
      <c r="D27" s="9"/>
      <c r="E27" s="10"/>
      <c r="F27" s="8"/>
      <c r="G27" s="8"/>
      <c r="H27" s="9"/>
      <c r="I27" s="8"/>
      <c r="J27" s="11"/>
      <c r="K27" s="10"/>
      <c r="L27" s="8"/>
      <c r="M27" s="31"/>
      <c r="N27" s="33"/>
    </row>
    <row r="28" spans="1:255">
      <c r="I28" s="6"/>
    </row>
    <row r="29" spans="1:255" s="3" customFormat="1">
      <c r="B29" s="2"/>
      <c r="C29" s="5"/>
      <c r="D29" s="5"/>
      <c r="E29" s="4"/>
      <c r="F29" s="2"/>
      <c r="G29" s="2"/>
      <c r="H29" s="5"/>
      <c r="I29" s="6"/>
      <c r="K29" s="4"/>
      <c r="L29" s="2"/>
      <c r="M29" s="32"/>
      <c r="N29" s="3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</sheetData>
  <mergeCells count="9">
    <mergeCell ref="B23:E23"/>
    <mergeCell ref="A5:A23"/>
    <mergeCell ref="A1:C3"/>
    <mergeCell ref="D1:N1"/>
    <mergeCell ref="D2:N2"/>
    <mergeCell ref="D3:N3"/>
    <mergeCell ref="A4:N4"/>
    <mergeCell ref="H23:K23"/>
    <mergeCell ref="M23:N23"/>
  </mergeCells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2017-01-12T17:38:39Z</cp:lastPrinted>
  <dcterms:created xsi:type="dcterms:W3CDTF">2012-12-04T19:15:30Z</dcterms:created>
  <dcterms:modified xsi:type="dcterms:W3CDTF">2017-01-12T17:38:44Z</dcterms:modified>
</cp:coreProperties>
</file>