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105" windowWidth="10815" windowHeight="9240"/>
  </bookViews>
  <sheets>
    <sheet name="DICIEMBRE" sheetId="24" r:id="rId1"/>
  </sheets>
  <calcPr calcId="125725"/>
</workbook>
</file>

<file path=xl/calcChain.xml><?xml version="1.0" encoding="utf-8"?>
<calcChain xmlns="http://schemas.openxmlformats.org/spreadsheetml/2006/main">
  <c r="L23" i="24"/>
  <c r="G23"/>
  <c r="F23"/>
</calcChain>
</file>

<file path=xl/sharedStrings.xml><?xml version="1.0" encoding="utf-8"?>
<sst xmlns="http://schemas.openxmlformats.org/spreadsheetml/2006/main" count="121" uniqueCount="76">
  <si>
    <t>GOBIERNO MUNICIPAL DE TLAJOMULCO DE ZÚÑIGA, JALISCO</t>
  </si>
  <si>
    <t>UNIDAD DE TRANSPARENCIA E INFORMACIÓN</t>
  </si>
  <si>
    <t>TESORERÍA MUNICIPAL</t>
  </si>
  <si>
    <t>Importe</t>
  </si>
  <si>
    <t>GASTOS POR REPRESENTACIONES O VIÁTICOS DE LOS FUNCIONARIOS MUNICIPALES</t>
  </si>
  <si>
    <t>Nombre</t>
  </si>
  <si>
    <t>Puesto</t>
  </si>
  <si>
    <t>Origen y destino del viaje</t>
  </si>
  <si>
    <t>Fecha y hora de salida y regreso</t>
  </si>
  <si>
    <t xml:space="preserve">Agenda de actividades </t>
  </si>
  <si>
    <t>Resultados obtenidos</t>
  </si>
  <si>
    <t>Partida presupuestal</t>
  </si>
  <si>
    <t>Fecha factura</t>
  </si>
  <si>
    <t>Número cheque</t>
  </si>
  <si>
    <t>Fecha de comprobación</t>
  </si>
  <si>
    <t xml:space="preserve">Gastos por concepto de alimentos y hospedaje </t>
  </si>
  <si>
    <t xml:space="preserve">Gastos por concepto de transportación </t>
  </si>
  <si>
    <t>Director de Planeación y Evaluación</t>
  </si>
  <si>
    <t>INFORMACIÓN FUNDAMENTAL GASTOS POR REPRESENTACIÓN O VIÁTICOS DE FUNCIONARIOS DICIEMBRE 2016</t>
  </si>
  <si>
    <t>JORGE GONZALEZ MORALES</t>
  </si>
  <si>
    <t>Director General de Obras Publicas.</t>
  </si>
  <si>
    <t>Tlajomulco, Jal. - , Saltillo Coahuila.- Tlajomulco</t>
  </si>
  <si>
    <t xml:space="preserve">Salida 01-Marzo- 2016                        Regreso 02-Marzo-2016  </t>
  </si>
  <si>
    <t>Viaje Saltillo Coahuila</t>
  </si>
  <si>
    <t>ADRIAN NAVA FLORES</t>
  </si>
  <si>
    <t>Jefe de Departamento</t>
  </si>
  <si>
    <t>Tlajomulco, Jal. - Ciudad de México, D.F.- Guadalajara</t>
  </si>
  <si>
    <t xml:space="preserve">Salida 16-Agosto- 2016                        Regreso 16-Agosto-2016  </t>
  </si>
  <si>
    <t>Viaje a la Ciudad de Mexico</t>
  </si>
  <si>
    <t>MIGUEL ALEJANDRO VAZQUEZ SAHAGUN</t>
  </si>
  <si>
    <t>Director de Presupuesto y Contratación de obra Pública.</t>
  </si>
  <si>
    <t xml:space="preserve">Salida 10-Mayo- 2016                        Regreso 10-Mayo-2016  </t>
  </si>
  <si>
    <t>JONATHAN OMAR CRUZ IÑIGUEZ</t>
  </si>
  <si>
    <t>Director de Estudios, Proyectos y Gestión de Recursos.</t>
  </si>
  <si>
    <t xml:space="preserve">Salida 24-Octubre- 2016                        Regreso 26-Octubre-2016  </t>
  </si>
  <si>
    <t>OCTAVIO TORRES GARZON</t>
  </si>
  <si>
    <t>Jefe de Espacios Publicos.</t>
  </si>
  <si>
    <t>ENRIQUE CARLOS TREJO OROZCO</t>
  </si>
  <si>
    <t>Asesor de Presidencia</t>
  </si>
  <si>
    <t xml:space="preserve">Salida 27-Octubre- 2016                        Regreso 28-Octubre-2016  </t>
  </si>
  <si>
    <t>MANUAL AVILA RAMOS</t>
  </si>
  <si>
    <t>Jefe de Mejora Regulatorua</t>
  </si>
  <si>
    <t>Tlajomulco, Jal. - Villa Hermosa Tabasco.- Guadalajara</t>
  </si>
  <si>
    <t xml:space="preserve">Salida 23-Noviembre- 2016                        Regreso 25-Noviembre-2016  </t>
  </si>
  <si>
    <t>Viaje a Villa Hermosa Tabasco</t>
  </si>
  <si>
    <t>J GUADALUPE CORTEZ NAVARRO</t>
  </si>
  <si>
    <t>Jefe de Ladrilleras</t>
  </si>
  <si>
    <t>Guadalajara. - Puebla.-Guadalajara</t>
  </si>
  <si>
    <t>Viaje a Puebla</t>
  </si>
  <si>
    <t xml:space="preserve">Salida 23-Octubre- 2016                        Regreso 24-Octubre-2016  </t>
  </si>
  <si>
    <t>RICARDO ULLOA BERNAL</t>
  </si>
  <si>
    <t xml:space="preserve">Salida 18-Noviembre- 2016                        Regreso 18-Noviembre-2016  </t>
  </si>
  <si>
    <t xml:space="preserve">Salida 24-Noviembre- 2016                        Regreso 24-Noviembre-2016  </t>
  </si>
  <si>
    <t xml:space="preserve">Salida 09-Noviembre- 2016                        Regreso 09-Noviembre-2016  </t>
  </si>
  <si>
    <t>AGUSTIN DE JESUS RENTERIA GODINEZ</t>
  </si>
  <si>
    <t>Director General de Transparencia.</t>
  </si>
  <si>
    <t>Tlajomulco, Jal. - Ciudad de Puebla.- Guadalajara</t>
  </si>
  <si>
    <t xml:space="preserve">Salida 22-Noviembre- 2016                        Regreso 23-Noviembre-2016  </t>
  </si>
  <si>
    <t>viaje a la Ciudad de Puebla</t>
  </si>
  <si>
    <t xml:space="preserve">MIGUEL ANGEL LEON CORRALES </t>
  </si>
  <si>
    <t>Director General de Gestión ambiental, Cambio climatico.</t>
  </si>
  <si>
    <t xml:space="preserve">Salida 07-Septiembre- 2016                        Regreso 08-Septiembre-2016  </t>
  </si>
  <si>
    <t>JAVIER ALBERTO MIJANGOS VAZQUEZ</t>
  </si>
  <si>
    <t>Jefe de Vinculación Económica</t>
  </si>
  <si>
    <t xml:space="preserve">Salida 07-Octubre- 2016                        Regreso 09-Octubre-2016  </t>
  </si>
  <si>
    <t>ALBERTO RAMIREZ MARTINEZ</t>
  </si>
  <si>
    <t xml:space="preserve">Director de Area </t>
  </si>
  <si>
    <t xml:space="preserve">Salida 20-Abril- 2016                        Regreso 20-Abril-2016  </t>
  </si>
  <si>
    <t>JORGE GONZALEZ GARCILAZO</t>
  </si>
  <si>
    <t>DIRECTOR</t>
  </si>
  <si>
    <t xml:space="preserve">Salida 05-Septiembre- 2016                        Regreso 08-Septiembre-2016  </t>
  </si>
  <si>
    <t>IGNACIO GONZALEZ HERNANDEZ</t>
  </si>
  <si>
    <t>Jefe de Capacitación Ciudaana</t>
  </si>
  <si>
    <t xml:space="preserve">Salida 21-Noviembre- 2016                        Regreso 23-Noviembre-2016  </t>
  </si>
  <si>
    <t>TOTAL GASTOS  POR REPRESENTACIÓN O VIÁTICOS DE LOS FUNCIONARIOS MUNICIPALES DICIEMBRE 2016</t>
  </si>
  <si>
    <t>En proceso</t>
  </si>
</sst>
</file>

<file path=xl/styles.xml><?xml version="1.0" encoding="utf-8"?>
<styleSheet xmlns="http://schemas.openxmlformats.org/spreadsheetml/2006/main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\$* #,##0.00_-;&quot;-$&quot;* #,##0.00_-;_-\$* \-??_-;_-@_-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16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</font>
    <font>
      <sz val="18"/>
      <name val="Arial"/>
      <family val="2"/>
      <charset val="1"/>
    </font>
    <font>
      <b/>
      <sz val="8"/>
      <name val="Tahoma"/>
      <family val="2"/>
    </font>
    <font>
      <sz val="16"/>
      <name val="Tahoma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6"/>
      <color rgb="FFFFFFFF"/>
      <name val="Tahoma"/>
      <family val="2"/>
      <charset val="1"/>
    </font>
    <font>
      <sz val="16"/>
      <color rgb="FF000000"/>
      <name val="Tahoma"/>
      <family val="2"/>
    </font>
    <font>
      <b/>
      <sz val="16"/>
      <color rgb="FFE46C0A"/>
      <name val="Tahoma"/>
      <family val="2"/>
      <charset val="1"/>
    </font>
    <font>
      <b/>
      <sz val="16"/>
      <color theme="9" tint="-0.249977111117893"/>
      <name val="Arial"/>
      <family val="2"/>
    </font>
    <font>
      <b/>
      <sz val="20"/>
      <color theme="9" tint="-0.249977111117893"/>
      <name val="Arial"/>
      <family val="2"/>
    </font>
    <font>
      <b/>
      <sz val="16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/>
    <xf numFmtId="0" fontId="1" fillId="0" borderId="0"/>
    <xf numFmtId="0" fontId="5" fillId="0" borderId="0"/>
    <xf numFmtId="0" fontId="3" fillId="0" borderId="0"/>
    <xf numFmtId="0" fontId="6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6">
    <xf numFmtId="0" fontId="0" fillId="0" borderId="0" xfId="0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Fill="1"/>
    <xf numFmtId="0" fontId="4" fillId="0" borderId="0" xfId="0" applyFont="1" applyBorder="1" applyAlignment="1"/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10" fillId="0" borderId="0" xfId="0" applyFont="1"/>
    <xf numFmtId="0" fontId="10" fillId="0" borderId="0" xfId="0" applyFont="1" applyAlignment="1">
      <alignment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164" fontId="16" fillId="2" borderId="2" xfId="4" applyNumberFormat="1" applyFont="1" applyFill="1" applyBorder="1" applyAlignment="1" applyProtection="1">
      <alignment horizontal="center" vertical="center"/>
    </xf>
    <xf numFmtId="164" fontId="16" fillId="2" borderId="2" xfId="4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vertical="center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14" fontId="14" fillId="3" borderId="3" xfId="0" applyNumberFormat="1" applyFont="1" applyFill="1" applyBorder="1" applyAlignment="1">
      <alignment horizontal="center" vertical="center" wrapText="1"/>
    </xf>
    <xf numFmtId="14" fontId="14" fillId="3" borderId="6" xfId="0" applyNumberFormat="1" applyFont="1" applyFill="1" applyBorder="1" applyAlignment="1">
      <alignment horizontal="center" vertical="center" wrapText="1"/>
    </xf>
    <xf numFmtId="14" fontId="14" fillId="3" borderId="4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/>
    <xf numFmtId="8" fontId="16" fillId="2" borderId="2" xfId="4" applyNumberFormat="1" applyFont="1" applyFill="1" applyBorder="1" applyAlignment="1">
      <alignment horizontal="center" vertical="center"/>
    </xf>
    <xf numFmtId="0" fontId="14" fillId="3" borderId="3" xfId="0" applyNumberFormat="1" applyFont="1" applyFill="1" applyBorder="1" applyAlignment="1">
      <alignment horizontal="center" vertical="center" wrapText="1"/>
    </xf>
    <xf numFmtId="0" fontId="8" fillId="0" borderId="0" xfId="0" applyNumberFormat="1" applyFont="1"/>
    <xf numFmtId="0" fontId="4" fillId="0" borderId="0" xfId="0" applyNumberFormat="1" applyFont="1"/>
    <xf numFmtId="14" fontId="8" fillId="0" borderId="0" xfId="0" applyNumberFormat="1" applyFont="1"/>
    <xf numFmtId="14" fontId="4" fillId="0" borderId="0" xfId="0" applyNumberFormat="1" applyFont="1"/>
    <xf numFmtId="0" fontId="17" fillId="0" borderId="7" xfId="0" applyFont="1" applyFill="1" applyBorder="1" applyAlignment="1">
      <alignment horizontal="center" vertical="center" wrapText="1"/>
    </xf>
    <xf numFmtId="0" fontId="17" fillId="0" borderId="8" xfId="10" applyFont="1" applyFill="1" applyBorder="1" applyAlignment="1">
      <alignment horizontal="center" vertical="center" wrapText="1"/>
    </xf>
    <xf numFmtId="14" fontId="17" fillId="0" borderId="8" xfId="0" applyNumberFormat="1" applyFont="1" applyFill="1" applyBorder="1" applyAlignment="1">
      <alignment horizontal="center" vertical="center" wrapText="1"/>
    </xf>
    <xf numFmtId="8" fontId="12" fillId="0" borderId="8" xfId="10" applyNumberFormat="1" applyFont="1" applyFill="1" applyBorder="1" applyAlignment="1">
      <alignment horizontal="center" vertical="center" wrapText="1"/>
    </xf>
    <xf numFmtId="8" fontId="12" fillId="0" borderId="8" xfId="10" applyNumberFormat="1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 wrapText="1"/>
    </xf>
    <xf numFmtId="0" fontId="12" fillId="0" borderId="8" xfId="10" applyFont="1" applyFill="1" applyBorder="1" applyAlignment="1">
      <alignment horizontal="center" vertical="center" wrapText="1"/>
    </xf>
    <xf numFmtId="15" fontId="17" fillId="0" borderId="8" xfId="10" applyNumberFormat="1" applyFont="1" applyFill="1" applyBorder="1" applyAlignment="1">
      <alignment horizontal="center" vertical="center" wrapText="1"/>
    </xf>
    <xf numFmtId="8" fontId="17" fillId="0" borderId="8" xfId="0" applyNumberFormat="1" applyFont="1" applyFill="1" applyBorder="1" applyAlignment="1">
      <alignment horizontal="center" vertical="center" wrapText="1"/>
    </xf>
    <xf numFmtId="0" fontId="17" fillId="0" borderId="8" xfId="0" applyNumberFormat="1" applyFont="1" applyFill="1" applyBorder="1" applyAlignment="1">
      <alignment horizontal="center" vertical="center" wrapText="1"/>
    </xf>
    <xf numFmtId="15" fontId="17" fillId="0" borderId="9" xfId="10" applyNumberFormat="1" applyFont="1" applyFill="1" applyBorder="1" applyAlignment="1">
      <alignment horizontal="center" vertical="center" wrapText="1"/>
    </xf>
    <xf numFmtId="0" fontId="17" fillId="0" borderId="10" xfId="10" applyFont="1" applyFill="1" applyBorder="1" applyAlignment="1">
      <alignment horizontal="center" vertical="center" wrapText="1"/>
    </xf>
    <xf numFmtId="8" fontId="12" fillId="0" borderId="10" xfId="10" applyNumberFormat="1" applyFont="1" applyFill="1" applyBorder="1" applyAlignment="1">
      <alignment horizontal="center" vertical="center" wrapText="1"/>
    </xf>
    <xf numFmtId="8" fontId="12" fillId="0" borderId="10" xfId="10" applyNumberFormat="1" applyFont="1" applyFill="1" applyBorder="1" applyAlignment="1">
      <alignment horizontal="center" vertical="center"/>
    </xf>
    <xf numFmtId="0" fontId="12" fillId="0" borderId="10" xfId="10" applyFont="1" applyFill="1" applyBorder="1" applyAlignment="1">
      <alignment horizontal="center" vertical="center" wrapText="1"/>
    </xf>
    <xf numFmtId="15" fontId="17" fillId="0" borderId="10" xfId="10" applyNumberFormat="1" applyFont="1" applyFill="1" applyBorder="1" applyAlignment="1">
      <alignment horizontal="center" vertical="center" wrapText="1"/>
    </xf>
    <xf numFmtId="8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15" fontId="17" fillId="0" borderId="11" xfId="1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8" fontId="12" fillId="0" borderId="12" xfId="10" applyNumberFormat="1" applyFont="1" applyFill="1" applyBorder="1" applyAlignment="1">
      <alignment horizontal="center" vertical="center" wrapText="1"/>
    </xf>
    <xf numFmtId="8" fontId="12" fillId="0" borderId="12" xfId="10" applyNumberFormat="1" applyFont="1" applyFill="1" applyBorder="1" applyAlignment="1">
      <alignment horizontal="center" vertical="center"/>
    </xf>
    <xf numFmtId="0" fontId="12" fillId="0" borderId="12" xfId="10" applyFont="1" applyFill="1" applyBorder="1" applyAlignment="1">
      <alignment horizontal="center" vertical="center" wrapText="1"/>
    </xf>
    <xf numFmtId="15" fontId="17" fillId="0" borderId="12" xfId="10" applyNumberFormat="1" applyFont="1" applyFill="1" applyBorder="1" applyAlignment="1">
      <alignment horizontal="center" vertical="center" wrapText="1"/>
    </xf>
    <xf numFmtId="8" fontId="17" fillId="0" borderId="12" xfId="0" applyNumberFormat="1" applyFont="1" applyFill="1" applyBorder="1" applyAlignment="1">
      <alignment horizontal="center" vertical="center" wrapText="1"/>
    </xf>
    <xf numFmtId="0" fontId="17" fillId="0" borderId="13" xfId="10" applyFont="1" applyFill="1" applyBorder="1" applyAlignment="1">
      <alignment horizontal="center" vertical="center" wrapText="1"/>
    </xf>
    <xf numFmtId="0" fontId="17" fillId="0" borderId="14" xfId="1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NumberFormat="1" applyFont="1" applyFill="1" applyBorder="1" applyAlignment="1">
      <alignment horizontal="center" vertical="center" wrapText="1"/>
    </xf>
    <xf numFmtId="0" fontId="17" fillId="0" borderId="17" xfId="0" applyNumberFormat="1" applyFont="1" applyFill="1" applyBorder="1" applyAlignment="1">
      <alignment horizontal="center" vertical="center" wrapText="1"/>
    </xf>
    <xf numFmtId="15" fontId="17" fillId="0" borderId="18" xfId="10" applyNumberFormat="1" applyFont="1" applyFill="1" applyBorder="1" applyAlignment="1">
      <alignment horizontal="center" vertical="center" wrapText="1"/>
    </xf>
    <xf numFmtId="14" fontId="17" fillId="0" borderId="19" xfId="0" applyNumberFormat="1" applyFont="1" applyFill="1" applyBorder="1" applyAlignment="1">
      <alignment horizontal="center" vertical="center" wrapText="1"/>
    </xf>
    <xf numFmtId="0" fontId="17" fillId="0" borderId="12" xfId="10" applyFont="1" applyFill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 wrapText="1"/>
    </xf>
    <xf numFmtId="0" fontId="21" fillId="4" borderId="25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8" fillId="0" borderId="26" xfId="0" applyNumberFormat="1" applyFont="1" applyBorder="1" applyAlignment="1">
      <alignment horizontal="center" wrapText="1"/>
    </xf>
    <xf numFmtId="0" fontId="8" fillId="0" borderId="22" xfId="0" applyNumberFormat="1" applyFont="1" applyBorder="1" applyAlignment="1">
      <alignment horizontal="center" wrapText="1"/>
    </xf>
  </cellXfs>
  <cellStyles count="16">
    <cellStyle name="Millares 2" xfId="1"/>
    <cellStyle name="Millares 3" xfId="2"/>
    <cellStyle name="Millares 3 2" xfId="3"/>
    <cellStyle name="Moneda" xfId="4" builtinId="4"/>
    <cellStyle name="Moneda 2" xfId="5"/>
    <cellStyle name="Moneda 3" xfId="6"/>
    <cellStyle name="Moneda 4" xfId="7"/>
    <cellStyle name="Moneda 4 2" xfId="8"/>
    <cellStyle name="Normal" xfId="0" builtinId="0"/>
    <cellStyle name="Normal 2" xfId="9"/>
    <cellStyle name="Normal 3" xfId="10"/>
    <cellStyle name="Normal 4" xfId="11"/>
    <cellStyle name="Normal 5" xfId="12"/>
    <cellStyle name="Normal 6" xfId="13"/>
    <cellStyle name="Porcentual 2" xfId="14"/>
    <cellStyle name="Porcentual 3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238125</xdr:rowOff>
    </xdr:from>
    <xdr:to>
      <xdr:col>1</xdr:col>
      <xdr:colOff>923925</xdr:colOff>
      <xdr:row>2</xdr:row>
      <xdr:rowOff>390525</xdr:rowOff>
    </xdr:to>
    <xdr:pic>
      <xdr:nvPicPr>
        <xdr:cNvPr id="1054" name="Picture 1" descr="http://tlajomulco.gob.mx/sites/all/themes/tlajomulco/images/logo-pop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238125"/>
          <a:ext cx="34956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IU29"/>
  <sheetViews>
    <sheetView tabSelected="1" view="pageBreakPreview" zoomScale="25" zoomScaleNormal="40" zoomScaleSheetLayoutView="25" workbookViewId="0">
      <selection activeCell="J27" sqref="J27"/>
    </sheetView>
  </sheetViews>
  <sheetFormatPr baseColWidth="10" defaultColWidth="16.85546875" defaultRowHeight="11.25"/>
  <cols>
    <col min="1" max="1" width="41" style="3" bestFit="1" customWidth="1"/>
    <col min="2" max="2" width="48.7109375" style="2" customWidth="1"/>
    <col min="3" max="3" width="29" style="5" customWidth="1"/>
    <col min="4" max="4" width="37.5703125" style="5" customWidth="1"/>
    <col min="5" max="5" width="23.42578125" style="4" customWidth="1"/>
    <col min="6" max="6" width="49.140625" style="2" bestFit="1" customWidth="1"/>
    <col min="7" max="7" width="30.140625" style="2" customWidth="1"/>
    <col min="8" max="8" width="66.42578125" style="5" customWidth="1"/>
    <col min="9" max="9" width="38.85546875" style="2" customWidth="1"/>
    <col min="10" max="10" width="26.5703125" style="3" customWidth="1"/>
    <col min="11" max="11" width="18" style="4" customWidth="1"/>
    <col min="12" max="12" width="33" style="2" customWidth="1"/>
    <col min="13" max="13" width="32" style="32" bestFit="1" customWidth="1"/>
    <col min="14" max="14" width="29.85546875" style="34" customWidth="1"/>
    <col min="15" max="15" width="13.5703125" style="2" customWidth="1"/>
    <col min="16" max="16" width="13.85546875" style="2" customWidth="1"/>
    <col min="17" max="17" width="15.5703125" style="2" customWidth="1"/>
    <col min="18" max="254" width="11.42578125" style="2" customWidth="1"/>
    <col min="255" max="255" width="2.140625" style="2" customWidth="1"/>
    <col min="256" max="16384" width="16.85546875" style="2"/>
  </cols>
  <sheetData>
    <row r="1" spans="1:18" ht="36.75" customHeight="1">
      <c r="A1" s="75"/>
      <c r="B1" s="75"/>
      <c r="C1" s="75"/>
      <c r="D1" s="76" t="s">
        <v>0</v>
      </c>
      <c r="E1" s="76"/>
      <c r="F1" s="76"/>
      <c r="G1" s="76"/>
      <c r="H1" s="76"/>
      <c r="I1" s="76"/>
      <c r="J1" s="76"/>
      <c r="K1" s="76"/>
      <c r="L1" s="76"/>
      <c r="M1" s="76"/>
      <c r="N1" s="76"/>
      <c r="O1" s="7"/>
      <c r="P1" s="7"/>
      <c r="Q1" s="7"/>
      <c r="R1" s="1"/>
    </row>
    <row r="2" spans="1:18" ht="36.75" customHeight="1">
      <c r="A2" s="75"/>
      <c r="B2" s="75"/>
      <c r="C2" s="75"/>
      <c r="D2" s="76" t="s">
        <v>1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"/>
      <c r="P2" s="7"/>
      <c r="Q2" s="7"/>
      <c r="R2" s="1"/>
    </row>
    <row r="3" spans="1:18" ht="47.25" customHeight="1" thickBot="1">
      <c r="A3" s="75"/>
      <c r="B3" s="75"/>
      <c r="C3" s="75"/>
      <c r="D3" s="77" t="s">
        <v>18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"/>
      <c r="P3" s="7"/>
      <c r="Q3" s="7"/>
    </row>
    <row r="4" spans="1:18" ht="37.5" customHeight="1" thickBot="1">
      <c r="A4" s="78" t="s">
        <v>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80"/>
      <c r="O4" s="7"/>
      <c r="P4" s="7"/>
      <c r="Q4" s="7"/>
    </row>
    <row r="5" spans="1:18" s="28" customFormat="1" ht="119.25" customHeight="1" thickBot="1">
      <c r="A5" s="72" t="s">
        <v>4</v>
      </c>
      <c r="B5" s="21" t="s">
        <v>5</v>
      </c>
      <c r="C5" s="22" t="s">
        <v>6</v>
      </c>
      <c r="D5" s="21" t="s">
        <v>7</v>
      </c>
      <c r="E5" s="23" t="s">
        <v>8</v>
      </c>
      <c r="F5" s="22" t="s">
        <v>15</v>
      </c>
      <c r="G5" s="21" t="s">
        <v>16</v>
      </c>
      <c r="H5" s="21" t="s">
        <v>9</v>
      </c>
      <c r="I5" s="24" t="s">
        <v>10</v>
      </c>
      <c r="J5" s="25" t="s">
        <v>11</v>
      </c>
      <c r="K5" s="21" t="s">
        <v>12</v>
      </c>
      <c r="L5" s="26" t="s">
        <v>3</v>
      </c>
      <c r="M5" s="30" t="s">
        <v>13</v>
      </c>
      <c r="N5" s="24" t="s">
        <v>14</v>
      </c>
      <c r="O5" s="27"/>
      <c r="P5" s="27"/>
      <c r="Q5" s="27"/>
    </row>
    <row r="6" spans="1:18" s="16" customFormat="1" ht="239.25" customHeight="1" thickBot="1">
      <c r="A6" s="73"/>
      <c r="B6" s="35" t="s">
        <v>19</v>
      </c>
      <c r="C6" s="36" t="s">
        <v>20</v>
      </c>
      <c r="D6" s="36" t="s">
        <v>21</v>
      </c>
      <c r="E6" s="37" t="s">
        <v>22</v>
      </c>
      <c r="F6" s="38">
        <v>0</v>
      </c>
      <c r="G6" s="39">
        <v>5334</v>
      </c>
      <c r="H6" s="40" t="s">
        <v>23</v>
      </c>
      <c r="I6" s="41" t="s">
        <v>75</v>
      </c>
      <c r="J6" s="41">
        <v>3710</v>
      </c>
      <c r="K6" s="42">
        <v>42430</v>
      </c>
      <c r="L6" s="43">
        <v>5334</v>
      </c>
      <c r="M6" s="44">
        <v>19247</v>
      </c>
      <c r="N6" s="45">
        <v>42725</v>
      </c>
      <c r="O6" s="15"/>
      <c r="P6" s="15"/>
      <c r="Q6" s="15"/>
    </row>
    <row r="7" spans="1:18" s="16" customFormat="1" ht="239.25" customHeight="1" thickBot="1">
      <c r="A7" s="73"/>
      <c r="B7" s="62" t="s">
        <v>24</v>
      </c>
      <c r="C7" s="67" t="s">
        <v>25</v>
      </c>
      <c r="D7" s="67" t="s">
        <v>26</v>
      </c>
      <c r="E7" s="66" t="s">
        <v>27</v>
      </c>
      <c r="F7" s="55">
        <v>0</v>
      </c>
      <c r="G7" s="56">
        <v>5000</v>
      </c>
      <c r="H7" s="54" t="s">
        <v>28</v>
      </c>
      <c r="I7" s="41" t="s">
        <v>75</v>
      </c>
      <c r="J7" s="57">
        <v>3710</v>
      </c>
      <c r="K7" s="58">
        <v>42599</v>
      </c>
      <c r="L7" s="59">
        <v>5000</v>
      </c>
      <c r="M7" s="68">
        <v>20948</v>
      </c>
      <c r="N7" s="65">
        <v>42726</v>
      </c>
      <c r="O7" s="15"/>
      <c r="P7" s="15"/>
      <c r="Q7" s="15"/>
    </row>
    <row r="8" spans="1:18" s="16" customFormat="1" ht="239.25" customHeight="1" thickBot="1">
      <c r="A8" s="73"/>
      <c r="B8" s="62" t="s">
        <v>29</v>
      </c>
      <c r="C8" s="67" t="s">
        <v>30</v>
      </c>
      <c r="D8" s="67" t="s">
        <v>26</v>
      </c>
      <c r="E8" s="66" t="s">
        <v>31</v>
      </c>
      <c r="F8" s="55">
        <v>367</v>
      </c>
      <c r="G8" s="56">
        <v>3183.43</v>
      </c>
      <c r="H8" s="54" t="s">
        <v>28</v>
      </c>
      <c r="I8" s="41" t="s">
        <v>75</v>
      </c>
      <c r="J8" s="57">
        <v>3710</v>
      </c>
      <c r="K8" s="58">
        <v>42500</v>
      </c>
      <c r="L8" s="59">
        <v>3550.43</v>
      </c>
      <c r="M8" s="68">
        <v>20008</v>
      </c>
      <c r="N8" s="65">
        <v>42726</v>
      </c>
      <c r="O8" s="15"/>
      <c r="P8" s="15"/>
      <c r="Q8" s="15"/>
    </row>
    <row r="9" spans="1:18" s="16" customFormat="1" ht="239.25" customHeight="1" thickBot="1">
      <c r="A9" s="73"/>
      <c r="B9" s="62" t="s">
        <v>32</v>
      </c>
      <c r="C9" s="67" t="s">
        <v>33</v>
      </c>
      <c r="D9" s="67" t="s">
        <v>26</v>
      </c>
      <c r="E9" s="66" t="s">
        <v>34</v>
      </c>
      <c r="F9" s="55">
        <v>1559.31</v>
      </c>
      <c r="G9" s="56">
        <v>7308.2</v>
      </c>
      <c r="H9" s="54" t="s">
        <v>28</v>
      </c>
      <c r="I9" s="41" t="s">
        <v>75</v>
      </c>
      <c r="J9" s="57">
        <v>3710</v>
      </c>
      <c r="K9" s="58">
        <v>42667</v>
      </c>
      <c r="L9" s="59">
        <v>8867.51</v>
      </c>
      <c r="M9" s="68">
        <v>21584</v>
      </c>
      <c r="N9" s="65">
        <v>42726</v>
      </c>
      <c r="O9" s="15"/>
      <c r="P9" s="15"/>
      <c r="Q9" s="15"/>
    </row>
    <row r="10" spans="1:18" s="16" customFormat="1" ht="239.25" customHeight="1" thickBot="1">
      <c r="A10" s="73"/>
      <c r="B10" s="62" t="s">
        <v>35</v>
      </c>
      <c r="C10" s="67" t="s">
        <v>36</v>
      </c>
      <c r="D10" s="67" t="s">
        <v>26</v>
      </c>
      <c r="E10" s="66" t="s">
        <v>34</v>
      </c>
      <c r="F10" s="55">
        <v>1559.31</v>
      </c>
      <c r="G10" s="56">
        <v>7308.2</v>
      </c>
      <c r="H10" s="54" t="s">
        <v>28</v>
      </c>
      <c r="I10" s="41" t="s">
        <v>75</v>
      </c>
      <c r="J10" s="57">
        <v>3710</v>
      </c>
      <c r="K10" s="58">
        <v>42667</v>
      </c>
      <c r="L10" s="59">
        <v>8867.51</v>
      </c>
      <c r="M10" s="68">
        <v>21584</v>
      </c>
      <c r="N10" s="65">
        <v>42726</v>
      </c>
      <c r="O10" s="15"/>
      <c r="P10" s="15"/>
      <c r="Q10" s="15"/>
    </row>
    <row r="11" spans="1:18" s="16" customFormat="1" ht="239.25" customHeight="1" thickBot="1">
      <c r="A11" s="73"/>
      <c r="B11" s="62" t="s">
        <v>37</v>
      </c>
      <c r="C11" s="67" t="s">
        <v>38</v>
      </c>
      <c r="D11" s="67" t="s">
        <v>26</v>
      </c>
      <c r="E11" s="66" t="s">
        <v>39</v>
      </c>
      <c r="F11" s="55">
        <v>1258</v>
      </c>
      <c r="G11" s="56">
        <v>6294.83</v>
      </c>
      <c r="H11" s="54" t="s">
        <v>28</v>
      </c>
      <c r="I11" s="41" t="s">
        <v>75</v>
      </c>
      <c r="J11" s="57">
        <v>3710</v>
      </c>
      <c r="K11" s="58">
        <v>42699</v>
      </c>
      <c r="L11" s="59">
        <v>7552.83</v>
      </c>
      <c r="M11" s="68">
        <v>21599</v>
      </c>
      <c r="N11" s="65">
        <v>42723</v>
      </c>
      <c r="O11" s="15"/>
      <c r="P11" s="15"/>
      <c r="Q11" s="15"/>
    </row>
    <row r="12" spans="1:18" s="16" customFormat="1" ht="239.25" customHeight="1" thickBot="1">
      <c r="A12" s="73"/>
      <c r="B12" s="62" t="s">
        <v>40</v>
      </c>
      <c r="C12" s="67" t="s">
        <v>41</v>
      </c>
      <c r="D12" s="67" t="s">
        <v>42</v>
      </c>
      <c r="E12" s="66" t="s">
        <v>43</v>
      </c>
      <c r="F12" s="55">
        <v>5606.98</v>
      </c>
      <c r="G12" s="56">
        <v>2679</v>
      </c>
      <c r="H12" s="54" t="s">
        <v>44</v>
      </c>
      <c r="I12" s="41" t="s">
        <v>75</v>
      </c>
      <c r="J12" s="57">
        <v>3710</v>
      </c>
      <c r="K12" s="58">
        <v>42703</v>
      </c>
      <c r="L12" s="59">
        <v>8285.98</v>
      </c>
      <c r="M12" s="68">
        <v>21893</v>
      </c>
      <c r="N12" s="65">
        <v>42723</v>
      </c>
      <c r="O12" s="15"/>
      <c r="P12" s="15"/>
      <c r="Q12" s="15"/>
    </row>
    <row r="13" spans="1:18" s="16" customFormat="1" ht="239.25" customHeight="1" thickBot="1">
      <c r="A13" s="73"/>
      <c r="B13" s="62" t="s">
        <v>45</v>
      </c>
      <c r="C13" s="67" t="s">
        <v>46</v>
      </c>
      <c r="D13" s="67" t="s">
        <v>47</v>
      </c>
      <c r="E13" s="66" t="s">
        <v>49</v>
      </c>
      <c r="F13" s="55">
        <v>2709.01</v>
      </c>
      <c r="G13" s="56">
        <v>8143.82</v>
      </c>
      <c r="H13" s="54" t="s">
        <v>48</v>
      </c>
      <c r="I13" s="41" t="s">
        <v>75</v>
      </c>
      <c r="J13" s="57">
        <v>3750</v>
      </c>
      <c r="K13" s="58">
        <v>42667</v>
      </c>
      <c r="L13" s="59">
        <v>10852.83</v>
      </c>
      <c r="M13" s="68">
        <v>21562</v>
      </c>
      <c r="N13" s="65">
        <v>42724</v>
      </c>
      <c r="O13" s="15"/>
      <c r="P13" s="15"/>
      <c r="Q13" s="15"/>
    </row>
    <row r="14" spans="1:18" s="16" customFormat="1" ht="239.25" customHeight="1" thickBot="1">
      <c r="A14" s="73"/>
      <c r="B14" s="62" t="s">
        <v>50</v>
      </c>
      <c r="C14" s="67" t="s">
        <v>17</v>
      </c>
      <c r="D14" s="67" t="s">
        <v>26</v>
      </c>
      <c r="E14" s="66" t="s">
        <v>52</v>
      </c>
      <c r="F14" s="55"/>
      <c r="G14" s="56">
        <v>7841.05</v>
      </c>
      <c r="H14" s="54" t="s">
        <v>28</v>
      </c>
      <c r="I14" s="41" t="s">
        <v>75</v>
      </c>
      <c r="J14" s="57">
        <v>3710</v>
      </c>
      <c r="K14" s="58">
        <v>42703</v>
      </c>
      <c r="L14" s="59">
        <v>7841.05</v>
      </c>
      <c r="M14" s="68">
        <v>21912</v>
      </c>
      <c r="N14" s="65">
        <v>42724</v>
      </c>
      <c r="O14" s="15"/>
      <c r="P14" s="15"/>
      <c r="Q14" s="15"/>
    </row>
    <row r="15" spans="1:18" s="16" customFormat="1" ht="239.25" customHeight="1" thickBot="1">
      <c r="A15" s="73"/>
      <c r="B15" s="62" t="s">
        <v>50</v>
      </c>
      <c r="C15" s="67" t="s">
        <v>17</v>
      </c>
      <c r="D15" s="67" t="s">
        <v>26</v>
      </c>
      <c r="E15" s="66" t="s">
        <v>51</v>
      </c>
      <c r="F15" s="55"/>
      <c r="G15" s="56">
        <v>5488</v>
      </c>
      <c r="H15" s="54" t="s">
        <v>28</v>
      </c>
      <c r="I15" s="41" t="s">
        <v>75</v>
      </c>
      <c r="J15" s="57">
        <v>3710</v>
      </c>
      <c r="K15" s="58">
        <v>42692</v>
      </c>
      <c r="L15" s="59">
        <v>5488</v>
      </c>
      <c r="M15" s="68">
        <v>21878</v>
      </c>
      <c r="N15" s="65">
        <v>42724</v>
      </c>
      <c r="O15" s="15"/>
      <c r="P15" s="15"/>
      <c r="Q15" s="15"/>
    </row>
    <row r="16" spans="1:18" s="16" customFormat="1" ht="239.25" customHeight="1" thickBot="1">
      <c r="A16" s="73"/>
      <c r="B16" s="62" t="s">
        <v>50</v>
      </c>
      <c r="C16" s="67" t="s">
        <v>17</v>
      </c>
      <c r="D16" s="67" t="s">
        <v>26</v>
      </c>
      <c r="E16" s="66" t="s">
        <v>53</v>
      </c>
      <c r="F16" s="55"/>
      <c r="G16" s="56">
        <v>4225.97</v>
      </c>
      <c r="H16" s="54" t="s">
        <v>28</v>
      </c>
      <c r="I16" s="41" t="s">
        <v>75</v>
      </c>
      <c r="J16" s="57">
        <v>3710</v>
      </c>
      <c r="K16" s="58">
        <v>42694</v>
      </c>
      <c r="L16" s="59">
        <v>4225.97</v>
      </c>
      <c r="M16" s="68">
        <v>21735</v>
      </c>
      <c r="N16" s="65">
        <v>42724</v>
      </c>
      <c r="O16" s="15"/>
      <c r="P16" s="15"/>
      <c r="Q16" s="15"/>
    </row>
    <row r="17" spans="1:255" s="16" customFormat="1" ht="239.25" customHeight="1" thickBot="1">
      <c r="A17" s="73"/>
      <c r="B17" s="62" t="s">
        <v>54</v>
      </c>
      <c r="C17" s="67" t="s">
        <v>55</v>
      </c>
      <c r="D17" s="67" t="s">
        <v>56</v>
      </c>
      <c r="E17" s="66" t="s">
        <v>57</v>
      </c>
      <c r="F17" s="55">
        <v>1670.4</v>
      </c>
      <c r="G17" s="56">
        <v>7760</v>
      </c>
      <c r="H17" s="54" t="s">
        <v>58</v>
      </c>
      <c r="I17" s="41" t="s">
        <v>75</v>
      </c>
      <c r="J17" s="57">
        <v>3710</v>
      </c>
      <c r="K17" s="58">
        <v>42697</v>
      </c>
      <c r="L17" s="59">
        <v>9430.4</v>
      </c>
      <c r="M17" s="68">
        <v>21883</v>
      </c>
      <c r="N17" s="65">
        <v>42719</v>
      </c>
      <c r="O17" s="15"/>
      <c r="P17" s="15"/>
      <c r="Q17" s="15"/>
    </row>
    <row r="18" spans="1:255" s="16" customFormat="1" ht="239.25" customHeight="1" thickBot="1">
      <c r="A18" s="73"/>
      <c r="B18" s="62" t="s">
        <v>59</v>
      </c>
      <c r="C18" s="46" t="s">
        <v>60</v>
      </c>
      <c r="D18" s="67" t="s">
        <v>26</v>
      </c>
      <c r="E18" s="66" t="s">
        <v>61</v>
      </c>
      <c r="F18" s="47">
        <v>4911.99</v>
      </c>
      <c r="G18" s="48">
        <v>4091</v>
      </c>
      <c r="H18" s="54" t="s">
        <v>28</v>
      </c>
      <c r="I18" s="41" t="s">
        <v>75</v>
      </c>
      <c r="J18" s="49">
        <v>3750</v>
      </c>
      <c r="K18" s="50">
        <v>42621</v>
      </c>
      <c r="L18" s="51">
        <v>9002.99</v>
      </c>
      <c r="M18" s="52">
        <v>21152</v>
      </c>
      <c r="N18" s="53">
        <v>42720</v>
      </c>
      <c r="O18" s="15"/>
      <c r="P18" s="15"/>
      <c r="Q18" s="15"/>
    </row>
    <row r="19" spans="1:255" s="16" customFormat="1" ht="239.25" customHeight="1" thickBot="1">
      <c r="A19" s="73"/>
      <c r="B19" s="62" t="s">
        <v>62</v>
      </c>
      <c r="C19" s="60" t="s">
        <v>63</v>
      </c>
      <c r="D19" s="67" t="s">
        <v>26</v>
      </c>
      <c r="E19" s="66" t="s">
        <v>64</v>
      </c>
      <c r="F19" s="47">
        <v>2415</v>
      </c>
      <c r="G19" s="48">
        <v>11891.79</v>
      </c>
      <c r="H19" s="54" t="s">
        <v>28</v>
      </c>
      <c r="I19" s="41" t="s">
        <v>75</v>
      </c>
      <c r="J19" s="49">
        <v>3750</v>
      </c>
      <c r="K19" s="50">
        <v>42660</v>
      </c>
      <c r="L19" s="51">
        <v>14306.79</v>
      </c>
      <c r="M19" s="63">
        <v>21472</v>
      </c>
      <c r="N19" s="53">
        <v>42718</v>
      </c>
      <c r="O19" s="15"/>
      <c r="P19" s="15"/>
      <c r="Q19" s="15"/>
    </row>
    <row r="20" spans="1:255" s="16" customFormat="1" ht="239.25" customHeight="1" thickBot="1">
      <c r="A20" s="73"/>
      <c r="B20" s="62" t="s">
        <v>65</v>
      </c>
      <c r="C20" s="60" t="s">
        <v>66</v>
      </c>
      <c r="D20" s="67" t="s">
        <v>26</v>
      </c>
      <c r="E20" s="66" t="s">
        <v>67</v>
      </c>
      <c r="F20" s="47">
        <v>113</v>
      </c>
      <c r="G20" s="48">
        <v>5608.65</v>
      </c>
      <c r="H20" s="54" t="s">
        <v>28</v>
      </c>
      <c r="I20" s="41" t="s">
        <v>75</v>
      </c>
      <c r="J20" s="49">
        <v>3750</v>
      </c>
      <c r="K20" s="50">
        <v>42485</v>
      </c>
      <c r="L20" s="51">
        <v>5721.65</v>
      </c>
      <c r="M20" s="63">
        <v>19797</v>
      </c>
      <c r="N20" s="53">
        <v>42716</v>
      </c>
      <c r="O20" s="15"/>
      <c r="P20" s="15"/>
      <c r="Q20" s="15"/>
    </row>
    <row r="21" spans="1:255" s="16" customFormat="1" ht="239.25" customHeight="1" thickBot="1">
      <c r="A21" s="73"/>
      <c r="B21" s="62" t="s">
        <v>68</v>
      </c>
      <c r="C21" s="60" t="s">
        <v>69</v>
      </c>
      <c r="D21" s="67" t="s">
        <v>26</v>
      </c>
      <c r="E21" s="66" t="s">
        <v>70</v>
      </c>
      <c r="F21" s="47">
        <v>872.2</v>
      </c>
      <c r="G21" s="48">
        <v>2827.8</v>
      </c>
      <c r="H21" s="54" t="s">
        <v>28</v>
      </c>
      <c r="I21" s="41" t="s">
        <v>75</v>
      </c>
      <c r="J21" s="49">
        <v>3750</v>
      </c>
      <c r="K21" s="50">
        <v>42618</v>
      </c>
      <c r="L21" s="51">
        <v>3700</v>
      </c>
      <c r="M21" s="63">
        <v>21089</v>
      </c>
      <c r="N21" s="65">
        <v>42718</v>
      </c>
      <c r="O21" s="15"/>
      <c r="P21" s="15"/>
      <c r="Q21" s="15"/>
    </row>
    <row r="22" spans="1:255" s="16" customFormat="1" ht="239.25" customHeight="1">
      <c r="A22" s="73"/>
      <c r="B22" s="62" t="s">
        <v>71</v>
      </c>
      <c r="C22" s="61" t="s">
        <v>72</v>
      </c>
      <c r="D22" s="67" t="s">
        <v>47</v>
      </c>
      <c r="E22" s="66" t="s">
        <v>73</v>
      </c>
      <c r="F22" s="55">
        <v>835.2</v>
      </c>
      <c r="G22" s="56">
        <v>6605</v>
      </c>
      <c r="H22" s="54" t="s">
        <v>48</v>
      </c>
      <c r="I22" s="41" t="s">
        <v>75</v>
      </c>
      <c r="J22" s="57">
        <v>3710</v>
      </c>
      <c r="K22" s="58">
        <v>42697</v>
      </c>
      <c r="L22" s="59">
        <v>7440.2</v>
      </c>
      <c r="M22" s="64">
        <v>21882</v>
      </c>
      <c r="N22" s="65">
        <v>42709</v>
      </c>
      <c r="O22" s="15"/>
      <c r="P22" s="15"/>
      <c r="Q22" s="15"/>
    </row>
    <row r="23" spans="1:255" ht="147.75" customHeight="1" thickBot="1">
      <c r="A23" s="74"/>
      <c r="B23" s="69" t="s">
        <v>74</v>
      </c>
      <c r="C23" s="70"/>
      <c r="D23" s="70"/>
      <c r="E23" s="71"/>
      <c r="F23" s="18">
        <f>SUM(F6:F22)</f>
        <v>23877.4</v>
      </c>
      <c r="G23" s="29">
        <f>SUM(G6:G6:G22)</f>
        <v>101590.74</v>
      </c>
      <c r="H23" s="81"/>
      <c r="I23" s="82"/>
      <c r="J23" s="82"/>
      <c r="K23" s="83"/>
      <c r="L23" s="19">
        <f>SUM(L6:L6:L22)</f>
        <v>125468.14</v>
      </c>
      <c r="M23" s="84"/>
      <c r="N23" s="85"/>
    </row>
    <row r="24" spans="1:255" ht="114" customHeight="1">
      <c r="A24" s="17"/>
      <c r="B24" s="20"/>
      <c r="C24" s="12"/>
      <c r="D24" s="9"/>
      <c r="E24" s="10"/>
      <c r="F24" s="8"/>
      <c r="G24" s="8"/>
      <c r="H24" s="9"/>
      <c r="I24" s="8"/>
      <c r="J24" s="11"/>
      <c r="K24" s="10"/>
      <c r="L24" s="8"/>
      <c r="M24" s="31"/>
      <c r="N24" s="33"/>
    </row>
    <row r="25" spans="1:255" ht="129.75" customHeight="1">
      <c r="A25" s="17"/>
      <c r="B25" s="8"/>
      <c r="C25" s="9"/>
      <c r="D25" s="9"/>
      <c r="E25" s="10"/>
      <c r="F25" s="8"/>
      <c r="G25" s="13"/>
      <c r="H25" s="14"/>
      <c r="I25" s="8"/>
      <c r="J25" s="11"/>
      <c r="K25" s="10"/>
      <c r="L25" s="8"/>
      <c r="M25" s="31"/>
      <c r="N25" s="33"/>
    </row>
    <row r="26" spans="1:255" ht="129.75" customHeight="1">
      <c r="A26" s="17"/>
      <c r="B26" s="8"/>
      <c r="C26" s="9"/>
      <c r="D26" s="9"/>
      <c r="E26" s="10"/>
      <c r="F26" s="8"/>
      <c r="G26" s="8"/>
      <c r="H26" s="9"/>
      <c r="I26" s="8"/>
      <c r="J26" s="11"/>
      <c r="K26" s="10"/>
      <c r="L26" s="8"/>
      <c r="M26" s="31"/>
      <c r="N26" s="33"/>
    </row>
    <row r="27" spans="1:255" ht="76.5" customHeight="1">
      <c r="A27" s="17"/>
      <c r="B27" s="8"/>
      <c r="C27" s="9"/>
      <c r="D27" s="9"/>
      <c r="E27" s="10"/>
      <c r="F27" s="8"/>
      <c r="G27" s="8"/>
      <c r="H27" s="9"/>
      <c r="I27" s="8"/>
      <c r="J27" s="11"/>
      <c r="K27" s="10"/>
      <c r="L27" s="8"/>
      <c r="M27" s="31"/>
      <c r="N27" s="33"/>
    </row>
    <row r="28" spans="1:255">
      <c r="I28" s="6"/>
    </row>
    <row r="29" spans="1:255" s="3" customFormat="1">
      <c r="B29" s="2"/>
      <c r="C29" s="5"/>
      <c r="D29" s="5"/>
      <c r="E29" s="4"/>
      <c r="F29" s="2"/>
      <c r="G29" s="2"/>
      <c r="H29" s="5"/>
      <c r="I29" s="6"/>
      <c r="K29" s="4"/>
      <c r="L29" s="2"/>
      <c r="M29" s="32"/>
      <c r="N29" s="34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</sheetData>
  <mergeCells count="9">
    <mergeCell ref="B23:E23"/>
    <mergeCell ref="A5:A23"/>
    <mergeCell ref="A1:C3"/>
    <mergeCell ref="D1:N1"/>
    <mergeCell ref="D2:N2"/>
    <mergeCell ref="D3:N3"/>
    <mergeCell ref="A4:N4"/>
    <mergeCell ref="H23:K23"/>
    <mergeCell ref="M23:N23"/>
  </mergeCells>
  <pageMargins left="0.70866141732283472" right="0.70866141732283472" top="0.74803149606299213" bottom="0.74803149606299213" header="0.31496062992125984" footer="0.31496062992125984"/>
  <pageSetup paperSize="5" scale="3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usuario</cp:lastModifiedBy>
  <cp:lastPrinted>2017-01-12T17:38:39Z</cp:lastPrinted>
  <dcterms:created xsi:type="dcterms:W3CDTF">2012-12-04T19:15:30Z</dcterms:created>
  <dcterms:modified xsi:type="dcterms:W3CDTF">2017-01-12T17:38:44Z</dcterms:modified>
</cp:coreProperties>
</file>