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1102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Hoja1!$A$2:$I$146</definedName>
    <definedName name="_xlnm.Print_Area" localSheetId="0">Hoja1!$A$1:$T$146</definedName>
  </definedNames>
  <calcPr calcId="125725"/>
</workbook>
</file>

<file path=xl/calcChain.xml><?xml version="1.0" encoding="utf-8"?>
<calcChain xmlns="http://schemas.openxmlformats.org/spreadsheetml/2006/main">
  <c r="S35" i="1"/>
  <c r="L35"/>
  <c r="T17"/>
  <c r="P17"/>
  <c r="S18" s="1"/>
  <c r="E145" l="1"/>
  <c r="F145"/>
  <c r="G145"/>
  <c r="H145"/>
</calcChain>
</file>

<file path=xl/sharedStrings.xml><?xml version="1.0" encoding="utf-8"?>
<sst xmlns="http://schemas.openxmlformats.org/spreadsheetml/2006/main" count="527" uniqueCount="329">
  <si>
    <t>N°</t>
  </si>
  <si>
    <t>NO.FOLIO</t>
  </si>
  <si>
    <t>NOMBRES</t>
  </si>
  <si>
    <t>TELEFONO</t>
  </si>
  <si>
    <t>LÁMINAS</t>
  </si>
  <si>
    <t>2019/01</t>
  </si>
  <si>
    <t>Cruz Vieja</t>
  </si>
  <si>
    <t>2019/02</t>
  </si>
  <si>
    <t>2019/03</t>
  </si>
  <si>
    <t>2019/04</t>
  </si>
  <si>
    <t>2019/05</t>
  </si>
  <si>
    <t>2019/06</t>
  </si>
  <si>
    <t>2019/07</t>
  </si>
  <si>
    <t>2019/08</t>
  </si>
  <si>
    <t>2019/09</t>
  </si>
  <si>
    <t>2019/10</t>
  </si>
  <si>
    <t>2019/11</t>
  </si>
  <si>
    <t>2019/12</t>
  </si>
  <si>
    <t>2019/13</t>
  </si>
  <si>
    <t>2019/14</t>
  </si>
  <si>
    <t>2019/15</t>
  </si>
  <si>
    <t>2019/16</t>
  </si>
  <si>
    <t>2019/17</t>
  </si>
  <si>
    <t>2019/18</t>
  </si>
  <si>
    <t>2019/19</t>
  </si>
  <si>
    <t>2019/20</t>
  </si>
  <si>
    <t>2019/21</t>
  </si>
  <si>
    <t>2019/22</t>
  </si>
  <si>
    <t>2019/23</t>
  </si>
  <si>
    <t>2019/24</t>
  </si>
  <si>
    <t>2019/25</t>
  </si>
  <si>
    <t>2019/26</t>
  </si>
  <si>
    <t>2019/27</t>
  </si>
  <si>
    <t>2019/28</t>
  </si>
  <si>
    <t>2019/29</t>
  </si>
  <si>
    <t>2019/30</t>
  </si>
  <si>
    <t>2019/31</t>
  </si>
  <si>
    <t>2019/32</t>
  </si>
  <si>
    <t>2019/33</t>
  </si>
  <si>
    <t>2019/34</t>
  </si>
  <si>
    <t>2019/35</t>
  </si>
  <si>
    <t>2019/36</t>
  </si>
  <si>
    <t>2019/37</t>
  </si>
  <si>
    <t>Tlajomulco</t>
  </si>
  <si>
    <t>2019/38</t>
  </si>
  <si>
    <t>2019/39</t>
  </si>
  <si>
    <t>2019/40</t>
  </si>
  <si>
    <t>2019/41</t>
  </si>
  <si>
    <t>2019/42</t>
  </si>
  <si>
    <t>2019/43</t>
  </si>
  <si>
    <t>2019/44</t>
  </si>
  <si>
    <t>2019/45</t>
  </si>
  <si>
    <t>2019/46</t>
  </si>
  <si>
    <t>2019/47</t>
  </si>
  <si>
    <t>2019/48</t>
  </si>
  <si>
    <t>2019/49</t>
  </si>
  <si>
    <t>2019/50</t>
  </si>
  <si>
    <t>2019/51</t>
  </si>
  <si>
    <t>2019/52</t>
  </si>
  <si>
    <t>2019/53</t>
  </si>
  <si>
    <t>2019/54</t>
  </si>
  <si>
    <t>2019/55</t>
  </si>
  <si>
    <t>2019/56</t>
  </si>
  <si>
    <t>2019/57</t>
  </si>
  <si>
    <t>2019/58</t>
  </si>
  <si>
    <t>2019/59</t>
  </si>
  <si>
    <t>2019/60</t>
  </si>
  <si>
    <t>2019/61</t>
  </si>
  <si>
    <t>2019/62</t>
  </si>
  <si>
    <t>2019/63</t>
  </si>
  <si>
    <t>2019/64</t>
  </si>
  <si>
    <t>2019/65</t>
  </si>
  <si>
    <t>2019/66</t>
  </si>
  <si>
    <t>2019/67</t>
  </si>
  <si>
    <t>2019/68</t>
  </si>
  <si>
    <t>2019/69</t>
  </si>
  <si>
    <t>2019/70</t>
  </si>
  <si>
    <t>2019/71</t>
  </si>
  <si>
    <t>2019/72</t>
  </si>
  <si>
    <t>2019/73</t>
  </si>
  <si>
    <t>2019/74</t>
  </si>
  <si>
    <t>2019/75</t>
  </si>
  <si>
    <t>2019/76</t>
  </si>
  <si>
    <t>2019/77</t>
  </si>
  <si>
    <t>2019/78</t>
  </si>
  <si>
    <t>2019/79</t>
  </si>
  <si>
    <t>2019/80</t>
  </si>
  <si>
    <t>2019/81</t>
  </si>
  <si>
    <t>2019/82</t>
  </si>
  <si>
    <t>2019/83</t>
  </si>
  <si>
    <t>LAMINAS COMPRADAS</t>
  </si>
  <si>
    <t>COSTO POR LAMINA</t>
  </si>
  <si>
    <t>PRESUPUESTO  2018    $526,000</t>
  </si>
  <si>
    <t>TOTAL DE VIVIENDAS BENEFICIADAS</t>
  </si>
  <si>
    <t>LAMINAS A COMPRAR</t>
  </si>
  <si>
    <t>Mts.SOLIC.</t>
  </si>
  <si>
    <t>Mts.PROP.</t>
  </si>
  <si>
    <t>GASTO</t>
  </si>
  <si>
    <t>AREA A CUBRIR</t>
  </si>
  <si>
    <t xml:space="preserve">Dormitorio </t>
  </si>
  <si>
    <t>Cosina-Comedor</t>
  </si>
  <si>
    <t>Baño</t>
  </si>
  <si>
    <t>COSINA -COMEDOR</t>
  </si>
  <si>
    <t>DORMITORIOS</t>
  </si>
  <si>
    <t>BAÑOS</t>
  </si>
  <si>
    <t>AREAS A CUBRIR</t>
  </si>
  <si>
    <t>TOTAL</t>
  </si>
  <si>
    <t>PRESUPUESTO 2019 $515,950</t>
  </si>
  <si>
    <t>SOBRANTE</t>
  </si>
  <si>
    <t>2019/84</t>
  </si>
  <si>
    <t>2019/85</t>
  </si>
  <si>
    <t>2019/86</t>
  </si>
  <si>
    <t>2019/87</t>
  </si>
  <si>
    <t>2019/88</t>
  </si>
  <si>
    <t>2019/89</t>
  </si>
  <si>
    <t>Cofradia</t>
  </si>
  <si>
    <t>2019/90</t>
  </si>
  <si>
    <t>La Teja</t>
  </si>
  <si>
    <t>2019/91</t>
  </si>
  <si>
    <t>2019/92</t>
  </si>
  <si>
    <t>El Refugio</t>
  </si>
  <si>
    <t>2019/93</t>
  </si>
  <si>
    <t>2019/94</t>
  </si>
  <si>
    <t>2019/95</t>
  </si>
  <si>
    <t>2019/96</t>
  </si>
  <si>
    <t>Cajititlan</t>
  </si>
  <si>
    <t>2019/97</t>
  </si>
  <si>
    <t>2019/98</t>
  </si>
  <si>
    <t>2019/99</t>
  </si>
  <si>
    <t>2019/100</t>
  </si>
  <si>
    <t>La Alameda</t>
  </si>
  <si>
    <t>2019/101</t>
  </si>
  <si>
    <t>San Sebastian</t>
  </si>
  <si>
    <t>2019/102</t>
  </si>
  <si>
    <t>2019/103</t>
  </si>
  <si>
    <t>2019/104</t>
  </si>
  <si>
    <t>2019/105</t>
  </si>
  <si>
    <t>2019/106</t>
  </si>
  <si>
    <t>2019/107</t>
  </si>
  <si>
    <t>2019/108</t>
  </si>
  <si>
    <t>2019/109</t>
  </si>
  <si>
    <t>2019/110</t>
  </si>
  <si>
    <t>2019/111</t>
  </si>
  <si>
    <t>2019/112</t>
  </si>
  <si>
    <t>2019/113</t>
  </si>
  <si>
    <t>2019/114</t>
  </si>
  <si>
    <t>El Pandillo</t>
  </si>
  <si>
    <t>2019/115</t>
  </si>
  <si>
    <t>2019/116</t>
  </si>
  <si>
    <t>2019/117</t>
  </si>
  <si>
    <t>2019/118</t>
  </si>
  <si>
    <t>2019/119</t>
  </si>
  <si>
    <t>2019/120</t>
  </si>
  <si>
    <t>2019/121</t>
  </si>
  <si>
    <t>2019/122</t>
  </si>
  <si>
    <t>2019/123</t>
  </si>
  <si>
    <t>2019/124</t>
  </si>
  <si>
    <t>2019/125</t>
  </si>
  <si>
    <t>2019/126</t>
  </si>
  <si>
    <t>2019/127</t>
  </si>
  <si>
    <t>2019/128</t>
  </si>
  <si>
    <t>2019/129</t>
  </si>
  <si>
    <t>2019/130</t>
  </si>
  <si>
    <t>2019/131</t>
  </si>
  <si>
    <t>2019/132</t>
  </si>
  <si>
    <t>2019/133</t>
  </si>
  <si>
    <t>2019/134</t>
  </si>
  <si>
    <t>2019/135</t>
  </si>
  <si>
    <t>2019/136</t>
  </si>
  <si>
    <t>2019/137</t>
  </si>
  <si>
    <t>2019/138</t>
  </si>
  <si>
    <t>2019/139</t>
  </si>
  <si>
    <t>2019/140</t>
  </si>
  <si>
    <t>Acatitlan</t>
  </si>
  <si>
    <t xml:space="preserve">                          LOCALIDADES BENEFICADAS</t>
  </si>
  <si>
    <t>SEXO DE BENEFICIADOS</t>
  </si>
  <si>
    <t>FEMENINOS</t>
  </si>
  <si>
    <t>MASCULINOS</t>
  </si>
  <si>
    <t xml:space="preserve">NOTAS: </t>
  </si>
  <si>
    <t>San Agustin</t>
  </si>
  <si>
    <t>San Jose del Valle</t>
  </si>
  <si>
    <t>San Juan E.</t>
  </si>
  <si>
    <t>San Lucas E.</t>
  </si>
  <si>
    <t>San Miguel Cuyutlan</t>
  </si>
  <si>
    <t>Sta.Cruz de la Loma</t>
  </si>
  <si>
    <t>Sta.Cruz de las Flores</t>
  </si>
  <si>
    <t>Sta.Cruz del Valle</t>
  </si>
  <si>
    <t>El Tecolote</t>
  </si>
  <si>
    <t>El Zapote</t>
  </si>
  <si>
    <t>Nva.Alameda</t>
  </si>
  <si>
    <t>La Calera</t>
  </si>
  <si>
    <t>El Capulin</t>
  </si>
  <si>
    <t>Buenavista</t>
  </si>
  <si>
    <t xml:space="preserve">VIVIENDAS QUE QUEDAN PENDIENTES POR ZONAS </t>
  </si>
  <si>
    <t>ZONA VALLE</t>
  </si>
  <si>
    <t>ZONA CENTRO</t>
  </si>
  <si>
    <t>ZONA RIBERA</t>
  </si>
  <si>
    <t>ZONA CORREDOR CHAPALA</t>
  </si>
  <si>
    <t>ZONA CORREDOR LOPEZ MATEOS</t>
  </si>
  <si>
    <t>ZONA CIRCUITO SUR</t>
  </si>
  <si>
    <t>* Se tomo en cuenta un rango de 4 ciudadanos que habitan en la vivienda.</t>
  </si>
  <si>
    <t>*Ninguna vivienda exede los metros que marcan en las reglas de operación.</t>
  </si>
  <si>
    <t>VIVIENDAS BENEFICIADAS POR ZONAS</t>
  </si>
  <si>
    <t>VIVIENDAS PENDIENTES QUE SE ANEXAN DEL AÑO PASADO</t>
  </si>
  <si>
    <t>Mts.a otorgar</t>
  </si>
  <si>
    <t>TOTAL DE CIUDADANOS BENEFICIADOS DIRECTOS</t>
  </si>
  <si>
    <t>TOTAL DE Mts² A CUBRIR</t>
  </si>
  <si>
    <t xml:space="preserve">                                                     PADRON DE BENEFICIARIOS DE LAMINAS 2019 </t>
  </si>
  <si>
    <t>2019/151</t>
  </si>
  <si>
    <t>2019/283</t>
  </si>
  <si>
    <r>
      <t>*</t>
    </r>
    <r>
      <rPr>
        <sz val="11"/>
        <color theme="1"/>
        <rFont val="Calibri"/>
        <family val="2"/>
        <scheme val="minor"/>
      </rPr>
      <t>Se realizo un padron de 287 viviendas inscritas.</t>
    </r>
  </si>
  <si>
    <t>Total</t>
  </si>
  <si>
    <t xml:space="preserve">María </t>
  </si>
  <si>
    <t xml:space="preserve">José Alfonso </t>
  </si>
  <si>
    <t xml:space="preserve">Lucia </t>
  </si>
  <si>
    <t>Irma</t>
  </si>
  <si>
    <t xml:space="preserve">Luis Alberto </t>
  </si>
  <si>
    <t xml:space="preserve">Amalia </t>
  </si>
  <si>
    <t xml:space="preserve">Blanca Estela </t>
  </si>
  <si>
    <t xml:space="preserve">María Elena </t>
  </si>
  <si>
    <t>Ma del Rosario</t>
  </si>
  <si>
    <t xml:space="preserve">María del Rosario </t>
  </si>
  <si>
    <t xml:space="preserve">Esperanza </t>
  </si>
  <si>
    <t xml:space="preserve">Rosa de Lima </t>
  </si>
  <si>
    <t xml:space="preserve">María de la Luz </t>
  </si>
  <si>
    <t xml:space="preserve">Maira </t>
  </si>
  <si>
    <t xml:space="preserve">Yolanda </t>
  </si>
  <si>
    <t xml:space="preserve">Esmeralda </t>
  </si>
  <si>
    <t xml:space="preserve">Abel </t>
  </si>
  <si>
    <t xml:space="preserve">Alberto </t>
  </si>
  <si>
    <t xml:space="preserve">Cristina </t>
  </si>
  <si>
    <t xml:space="preserve">Teresa </t>
  </si>
  <si>
    <t xml:space="preserve">Ma Eugenia </t>
  </si>
  <si>
    <t>Patricia</t>
  </si>
  <si>
    <t xml:space="preserve">Briana </t>
  </si>
  <si>
    <t xml:space="preserve">Sandra </t>
  </si>
  <si>
    <t>Ma del Socorro</t>
  </si>
  <si>
    <t xml:space="preserve">Jorge </t>
  </si>
  <si>
    <t>Esmeralda</t>
  </si>
  <si>
    <t xml:space="preserve">Elvia </t>
  </si>
  <si>
    <t>Erica</t>
  </si>
  <si>
    <t>Concepción</t>
  </si>
  <si>
    <t xml:space="preserve">Ma de Jesús </t>
  </si>
  <si>
    <t xml:space="preserve">Omar </t>
  </si>
  <si>
    <t xml:space="preserve">Ma. Guillermina </t>
  </si>
  <si>
    <t xml:space="preserve">Beatriz </t>
  </si>
  <si>
    <t xml:space="preserve">Julio </t>
  </si>
  <si>
    <t xml:space="preserve">Elidia </t>
  </si>
  <si>
    <t xml:space="preserve">Juan </t>
  </si>
  <si>
    <t xml:space="preserve">Ma Carmen </t>
  </si>
  <si>
    <t xml:space="preserve">Alejandra </t>
  </si>
  <si>
    <t xml:space="preserve">María Josefina </t>
  </si>
  <si>
    <t xml:space="preserve">Aurora </t>
  </si>
  <si>
    <t xml:space="preserve">Leticia </t>
  </si>
  <si>
    <t>Victoria</t>
  </si>
  <si>
    <t xml:space="preserve">Claudia </t>
  </si>
  <si>
    <t xml:space="preserve">Ma Guadalupe </t>
  </si>
  <si>
    <t xml:space="preserve">María de Jesús </t>
  </si>
  <si>
    <t xml:space="preserve">Lilia </t>
  </si>
  <si>
    <t xml:space="preserve">Ma Elena </t>
  </si>
  <si>
    <t>Ma Guadalupe</t>
  </si>
  <si>
    <t xml:space="preserve">Diana </t>
  </si>
  <si>
    <t xml:space="preserve">Joselin </t>
  </si>
  <si>
    <t xml:space="preserve">Gabriela </t>
  </si>
  <si>
    <t xml:space="preserve">Maribel </t>
  </si>
  <si>
    <t>Ma Virginia</t>
  </si>
  <si>
    <t xml:space="preserve">Jesús </t>
  </si>
  <si>
    <t xml:space="preserve">Ma. Concepción </t>
  </si>
  <si>
    <t xml:space="preserve">Melani </t>
  </si>
  <si>
    <t>María Galdina</t>
  </si>
  <si>
    <t xml:space="preserve">Angelica </t>
  </si>
  <si>
    <t xml:space="preserve">Enriqueta </t>
  </si>
  <si>
    <t xml:space="preserve">Carolina </t>
  </si>
  <si>
    <t>Irma Evelia</t>
  </si>
  <si>
    <t xml:space="preserve">María Belen </t>
  </si>
  <si>
    <t xml:space="preserve">Mauricio </t>
  </si>
  <si>
    <t xml:space="preserve">Ana Maria </t>
  </si>
  <si>
    <t xml:space="preserve">Ma Martha </t>
  </si>
  <si>
    <t xml:space="preserve">Ofelia </t>
  </si>
  <si>
    <t>Sara</t>
  </si>
  <si>
    <t xml:space="preserve">Eliana </t>
  </si>
  <si>
    <t xml:space="preserve">María  </t>
  </si>
  <si>
    <t>Virginia</t>
  </si>
  <si>
    <t xml:space="preserve">Brenda </t>
  </si>
  <si>
    <t xml:space="preserve">Faustino </t>
  </si>
  <si>
    <t xml:space="preserve">Rafael </t>
  </si>
  <si>
    <t xml:space="preserve">Fortunato </t>
  </si>
  <si>
    <t xml:space="preserve">Octavio </t>
  </si>
  <si>
    <t xml:space="preserve">Ana </t>
  </si>
  <si>
    <t xml:space="preserve">Soledad </t>
  </si>
  <si>
    <t xml:space="preserve">Patricia </t>
  </si>
  <si>
    <t xml:space="preserve">Maximina </t>
  </si>
  <si>
    <t xml:space="preserve">Eva </t>
  </si>
  <si>
    <t xml:space="preserve">Karla Janet </t>
  </si>
  <si>
    <t>Maria Del Rosario</t>
  </si>
  <si>
    <t xml:space="preserve">Ricardo </t>
  </si>
  <si>
    <t xml:space="preserve">Teodoro </t>
  </si>
  <si>
    <t xml:space="preserve">Felicitas </t>
  </si>
  <si>
    <t xml:space="preserve">Estefany </t>
  </si>
  <si>
    <t xml:space="preserve">Ma Del Carmen </t>
  </si>
  <si>
    <t>Ma Concepcion</t>
  </si>
  <si>
    <t>María Del Carmen</t>
  </si>
  <si>
    <t xml:space="preserve">Felipe </t>
  </si>
  <si>
    <t xml:space="preserve">Guillermina </t>
  </si>
  <si>
    <t xml:space="preserve">Ana Karina </t>
  </si>
  <si>
    <t xml:space="preserve">María Del Refugio </t>
  </si>
  <si>
    <t xml:space="preserve">María Rosalba </t>
  </si>
  <si>
    <t>Julia Anguiano</t>
  </si>
  <si>
    <t xml:space="preserve">María De Los Angeles </t>
  </si>
  <si>
    <t xml:space="preserve">Norma Leticia </t>
  </si>
  <si>
    <t xml:space="preserve">Ma Socorro </t>
  </si>
  <si>
    <t>María Carmen</t>
  </si>
  <si>
    <t xml:space="preserve">Claro </t>
  </si>
  <si>
    <t xml:space="preserve">Soila </t>
  </si>
  <si>
    <t xml:space="preserve">Lourdes </t>
  </si>
  <si>
    <t xml:space="preserve">Celina </t>
  </si>
  <si>
    <t xml:space="preserve">Virginia </t>
  </si>
  <si>
    <t xml:space="preserve">Doroteo </t>
  </si>
  <si>
    <t xml:space="preserve">Sara </t>
  </si>
  <si>
    <t xml:space="preserve">Braulio </t>
  </si>
  <si>
    <t xml:space="preserve">Dulce María </t>
  </si>
  <si>
    <t>Diana Laura</t>
  </si>
  <si>
    <t>Pilar</t>
  </si>
  <si>
    <t xml:space="preserve">Evaristo </t>
  </si>
  <si>
    <t>Victoriana</t>
  </si>
  <si>
    <t xml:space="preserve">María Eugenia </t>
  </si>
  <si>
    <t xml:space="preserve">Leocadio </t>
  </si>
  <si>
    <t xml:space="preserve">Alfredo </t>
  </si>
  <si>
    <t xml:space="preserve">Alma </t>
  </si>
</sst>
</file>

<file path=xl/styles.xml><?xml version="1.0" encoding="utf-8"?>
<styleSheet xmlns="http://schemas.openxmlformats.org/spreadsheetml/2006/main">
  <numFmts count="2">
    <numFmt numFmtId="6" formatCode="&quot;$&quot;#,##0;[Red]\-&quot;$&quot;#,##0"/>
    <numFmt numFmtId="8" formatCode="&quot;$&quot;#,##0.00;[Red]\-&quot;$&quot;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/>
    <xf numFmtId="0" fontId="0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0" borderId="0" xfId="0" applyBorder="1" applyAlignment="1">
      <alignment horizontal="left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/>
    <xf numFmtId="0" fontId="0" fillId="0" borderId="2" xfId="0" applyFill="1" applyBorder="1" applyAlignment="1">
      <alignment horizontal="center"/>
    </xf>
    <xf numFmtId="0" fontId="1" fillId="3" borderId="0" xfId="0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3" borderId="4" xfId="0" applyFill="1" applyBorder="1"/>
    <xf numFmtId="0" fontId="0" fillId="3" borderId="5" xfId="0" applyFill="1" applyBorder="1" applyAlignment="1">
      <alignment horizontal="center"/>
    </xf>
    <xf numFmtId="0" fontId="0" fillId="3" borderId="6" xfId="0" applyFill="1" applyBorder="1"/>
    <xf numFmtId="6" fontId="0" fillId="3" borderId="7" xfId="0" applyNumberFormat="1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 applyAlignment="1">
      <alignment horizontal="center"/>
    </xf>
    <xf numFmtId="8" fontId="0" fillId="3" borderId="7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0" xfId="0" applyFont="1"/>
    <xf numFmtId="0" fontId="0" fillId="0" borderId="4" xfId="0" applyBorder="1"/>
    <xf numFmtId="0" fontId="0" fillId="0" borderId="8" xfId="0" applyFill="1" applyBorder="1"/>
    <xf numFmtId="0" fontId="0" fillId="0" borderId="0" xfId="0" applyFill="1" applyBorder="1"/>
    <xf numFmtId="0" fontId="0" fillId="0" borderId="10" xfId="0" applyFill="1" applyBorder="1"/>
    <xf numFmtId="0" fontId="0" fillId="0" borderId="11" xfId="0" applyFill="1" applyBorder="1" applyAlignment="1">
      <alignment horizontal="center"/>
    </xf>
    <xf numFmtId="0" fontId="0" fillId="0" borderId="6" xfId="0" applyBorder="1"/>
    <xf numFmtId="0" fontId="0" fillId="0" borderId="6" xfId="0" applyFill="1" applyBorder="1"/>
    <xf numFmtId="0" fontId="0" fillId="0" borderId="7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6" xfId="0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4" fillId="3" borderId="15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0" xfId="0" applyFill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0" fillId="6" borderId="1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6" borderId="0" xfId="0" applyFill="1"/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4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8"/>
  <sheetViews>
    <sheetView tabSelected="1" view="pageBreakPreview" zoomScale="60" zoomScaleNormal="80" workbookViewId="0">
      <pane ySplit="1" topLeftCell="A2" activePane="bottomLeft" state="frozen"/>
      <selection pane="bottomLeft" activeCell="W15" sqref="W15"/>
    </sheetView>
  </sheetViews>
  <sheetFormatPr baseColWidth="10" defaultRowHeight="15"/>
  <cols>
    <col min="1" max="1" width="6.5703125" customWidth="1"/>
    <col min="3" max="3" width="33.85546875" customWidth="1"/>
    <col min="4" max="4" width="11.5703125" hidden="1" customWidth="1"/>
    <col min="5" max="5" width="11.5703125" style="1" customWidth="1"/>
    <col min="6" max="6" width="8.85546875" customWidth="1"/>
    <col min="7" max="7" width="11.5703125" style="1" customWidth="1"/>
    <col min="8" max="8" width="9.7109375" customWidth="1"/>
    <col min="9" max="9" width="19" customWidth="1"/>
    <col min="10" max="10" width="6" customWidth="1"/>
    <col min="11" max="11" width="41.140625" customWidth="1"/>
    <col min="12" max="12" width="13" bestFit="1" customWidth="1"/>
    <col min="16" max="16" width="11.5703125" bestFit="1" customWidth="1"/>
    <col min="19" max="20" width="11.5703125" bestFit="1" customWidth="1"/>
  </cols>
  <sheetData>
    <row r="1" spans="1:20" ht="18" customHeight="1">
      <c r="A1" s="1"/>
      <c r="B1" s="1"/>
      <c r="C1" s="18" t="s">
        <v>207</v>
      </c>
      <c r="D1" s="1"/>
      <c r="F1" s="1"/>
      <c r="H1" s="1"/>
    </row>
    <row r="2" spans="1:20" ht="30">
      <c r="A2" s="89" t="s">
        <v>0</v>
      </c>
      <c r="B2" s="90" t="s">
        <v>1</v>
      </c>
      <c r="C2" s="90" t="s">
        <v>2</v>
      </c>
      <c r="D2" s="90" t="s">
        <v>3</v>
      </c>
      <c r="E2" s="90" t="s">
        <v>95</v>
      </c>
      <c r="F2" s="90" t="s">
        <v>96</v>
      </c>
      <c r="G2" s="90" t="s">
        <v>204</v>
      </c>
      <c r="H2" s="90" t="s">
        <v>4</v>
      </c>
      <c r="I2" s="90" t="s">
        <v>98</v>
      </c>
    </row>
    <row r="3" spans="1:20">
      <c r="A3" s="3">
        <v>1</v>
      </c>
      <c r="B3" s="7" t="s">
        <v>5</v>
      </c>
      <c r="C3" s="4" t="s">
        <v>212</v>
      </c>
      <c r="D3" s="6"/>
      <c r="E3" s="11">
        <v>12</v>
      </c>
      <c r="F3" s="6">
        <v>12</v>
      </c>
      <c r="G3" s="11">
        <v>13.054</v>
      </c>
      <c r="H3" s="6">
        <v>4</v>
      </c>
      <c r="I3" s="15" t="s">
        <v>99</v>
      </c>
    </row>
    <row r="4" spans="1:20" ht="15.75" thickBot="1">
      <c r="A4" s="3">
        <v>2</v>
      </c>
      <c r="B4" s="3" t="s">
        <v>7</v>
      </c>
      <c r="C4" s="4" t="s">
        <v>213</v>
      </c>
      <c r="D4" s="6">
        <v>3334616936</v>
      </c>
      <c r="E4" s="11">
        <v>24</v>
      </c>
      <c r="F4" s="6">
        <v>24</v>
      </c>
      <c r="G4" s="11">
        <v>22.844000000000001</v>
      </c>
      <c r="H4" s="6">
        <v>7</v>
      </c>
      <c r="I4" s="79" t="s">
        <v>100</v>
      </c>
      <c r="J4" s="24"/>
      <c r="K4" s="23" t="s">
        <v>92</v>
      </c>
      <c r="L4" s="20"/>
      <c r="M4" s="21"/>
      <c r="N4" s="28"/>
      <c r="O4" s="38" t="s">
        <v>174</v>
      </c>
      <c r="P4" s="16"/>
      <c r="Q4" s="16"/>
      <c r="R4" s="16"/>
      <c r="S4" s="21"/>
      <c r="T4" s="1"/>
    </row>
    <row r="5" spans="1:20">
      <c r="A5" s="3">
        <v>3</v>
      </c>
      <c r="B5" s="3" t="s">
        <v>8</v>
      </c>
      <c r="C5" s="4" t="s">
        <v>214</v>
      </c>
      <c r="D5" s="6"/>
      <c r="E5" s="11">
        <v>16</v>
      </c>
      <c r="F5" s="6">
        <v>16</v>
      </c>
      <c r="G5" s="11">
        <v>16.317</v>
      </c>
      <c r="H5" s="6">
        <v>5</v>
      </c>
      <c r="I5" s="15" t="s">
        <v>99</v>
      </c>
      <c r="K5" s="29" t="s">
        <v>90</v>
      </c>
      <c r="L5" s="30">
        <v>1000</v>
      </c>
      <c r="M5" s="21"/>
      <c r="N5" s="28"/>
      <c r="O5" s="77" t="s">
        <v>173</v>
      </c>
      <c r="P5" s="39">
        <v>6</v>
      </c>
      <c r="Q5" s="16"/>
      <c r="R5" s="87" t="s">
        <v>179</v>
      </c>
      <c r="S5" s="88"/>
      <c r="T5" s="39">
        <v>1</v>
      </c>
    </row>
    <row r="6" spans="1:20">
      <c r="A6" s="3">
        <v>4</v>
      </c>
      <c r="B6" s="3" t="s">
        <v>9</v>
      </c>
      <c r="C6" s="4" t="s">
        <v>215</v>
      </c>
      <c r="D6" s="6">
        <v>3317825375</v>
      </c>
      <c r="E6" s="11">
        <v>20</v>
      </c>
      <c r="F6" s="6">
        <v>20</v>
      </c>
      <c r="G6" s="11">
        <v>19.581</v>
      </c>
      <c r="H6" s="6">
        <v>6</v>
      </c>
      <c r="I6" s="15" t="s">
        <v>100</v>
      </c>
      <c r="J6" s="24"/>
      <c r="K6" s="31" t="s">
        <v>91</v>
      </c>
      <c r="L6" s="32">
        <v>526</v>
      </c>
      <c r="M6" s="21"/>
      <c r="N6" s="28"/>
      <c r="O6" s="78" t="s">
        <v>192</v>
      </c>
      <c r="P6" s="40">
        <v>1</v>
      </c>
      <c r="Q6" s="16"/>
      <c r="R6" s="80" t="s">
        <v>180</v>
      </c>
      <c r="S6" s="81"/>
      <c r="T6" s="40">
        <v>1</v>
      </c>
    </row>
    <row r="7" spans="1:20" ht="15.75" thickBot="1">
      <c r="A7" s="3">
        <v>5</v>
      </c>
      <c r="B7" s="3" t="s">
        <v>10</v>
      </c>
      <c r="C7" s="4" t="s">
        <v>214</v>
      </c>
      <c r="D7" s="6">
        <v>3315181110</v>
      </c>
      <c r="E7" s="11">
        <v>16</v>
      </c>
      <c r="F7" s="6">
        <v>16</v>
      </c>
      <c r="G7" s="11">
        <v>16.317</v>
      </c>
      <c r="H7" s="11">
        <v>5</v>
      </c>
      <c r="I7" s="15" t="s">
        <v>100</v>
      </c>
      <c r="J7" s="24"/>
      <c r="K7" s="33" t="s">
        <v>93</v>
      </c>
      <c r="L7" s="34">
        <v>114</v>
      </c>
      <c r="M7" s="21"/>
      <c r="N7" s="28"/>
      <c r="O7" s="78" t="s">
        <v>125</v>
      </c>
      <c r="P7" s="40">
        <v>4</v>
      </c>
      <c r="Q7" s="16"/>
      <c r="R7" s="80" t="s">
        <v>181</v>
      </c>
      <c r="S7" s="81"/>
      <c r="T7" s="40">
        <v>36</v>
      </c>
    </row>
    <row r="8" spans="1:20">
      <c r="A8" s="3">
        <v>6</v>
      </c>
      <c r="B8" s="3" t="s">
        <v>11</v>
      </c>
      <c r="C8" s="4" t="s">
        <v>216</v>
      </c>
      <c r="D8" s="6">
        <v>3334408655</v>
      </c>
      <c r="E8" s="11">
        <v>20</v>
      </c>
      <c r="F8" s="6">
        <v>20</v>
      </c>
      <c r="G8" s="11">
        <v>19.581</v>
      </c>
      <c r="H8" s="11">
        <v>6</v>
      </c>
      <c r="I8" s="15" t="s">
        <v>99</v>
      </c>
      <c r="K8" s="20"/>
      <c r="L8" s="22"/>
      <c r="M8" s="21"/>
      <c r="N8" s="28"/>
      <c r="O8" s="78" t="s">
        <v>115</v>
      </c>
      <c r="P8" s="40">
        <v>3</v>
      </c>
      <c r="Q8" s="16"/>
      <c r="R8" s="80" t="s">
        <v>182</v>
      </c>
      <c r="S8" s="81"/>
      <c r="T8" s="40">
        <v>10</v>
      </c>
    </row>
    <row r="9" spans="1:20" ht="15.75" thickBot="1">
      <c r="A9" s="3">
        <v>7</v>
      </c>
      <c r="B9" s="3" t="s">
        <v>12</v>
      </c>
      <c r="C9" s="4" t="s">
        <v>217</v>
      </c>
      <c r="D9" s="6">
        <v>3313015222</v>
      </c>
      <c r="E9" s="11">
        <v>20</v>
      </c>
      <c r="F9" s="6">
        <v>20</v>
      </c>
      <c r="G9" s="11">
        <v>19.581</v>
      </c>
      <c r="H9" s="11">
        <v>6</v>
      </c>
      <c r="I9" s="15" t="s">
        <v>100</v>
      </c>
      <c r="K9" s="23" t="s">
        <v>107</v>
      </c>
      <c r="L9" s="22"/>
      <c r="M9" s="21"/>
      <c r="N9" s="28"/>
      <c r="O9" s="78" t="s">
        <v>6</v>
      </c>
      <c r="P9" s="40">
        <v>11</v>
      </c>
      <c r="Q9" s="16"/>
      <c r="R9" s="80" t="s">
        <v>183</v>
      </c>
      <c r="S9" s="81"/>
      <c r="T9" s="40">
        <v>11</v>
      </c>
    </row>
    <row r="10" spans="1:20">
      <c r="A10" s="3">
        <v>8</v>
      </c>
      <c r="B10" s="3" t="s">
        <v>13</v>
      </c>
      <c r="C10" s="4" t="s">
        <v>218</v>
      </c>
      <c r="D10" s="6">
        <v>3317910471</v>
      </c>
      <c r="E10" s="11">
        <v>20</v>
      </c>
      <c r="F10" s="6">
        <v>20</v>
      </c>
      <c r="G10" s="11">
        <v>19.581</v>
      </c>
      <c r="H10" s="11">
        <v>6</v>
      </c>
      <c r="I10" s="15" t="s">
        <v>100</v>
      </c>
      <c r="K10" s="29" t="s">
        <v>94</v>
      </c>
      <c r="L10" s="30">
        <v>847</v>
      </c>
      <c r="M10" s="21"/>
      <c r="N10" s="28"/>
      <c r="O10" s="78" t="s">
        <v>191</v>
      </c>
      <c r="P10" s="40">
        <v>5</v>
      </c>
      <c r="Q10" s="16"/>
      <c r="R10" s="80" t="s">
        <v>132</v>
      </c>
      <c r="S10" s="81"/>
      <c r="T10" s="40">
        <v>2</v>
      </c>
    </row>
    <row r="11" spans="1:20">
      <c r="A11" s="3">
        <v>9</v>
      </c>
      <c r="B11" s="3" t="s">
        <v>14</v>
      </c>
      <c r="C11" s="4" t="s">
        <v>219</v>
      </c>
      <c r="D11" s="2"/>
      <c r="E11" s="11">
        <v>20</v>
      </c>
      <c r="F11" s="6">
        <v>20</v>
      </c>
      <c r="G11" s="11">
        <v>19.581</v>
      </c>
      <c r="H11" s="11">
        <v>6</v>
      </c>
      <c r="I11" s="15" t="s">
        <v>100</v>
      </c>
      <c r="K11" s="31" t="s">
        <v>91</v>
      </c>
      <c r="L11" s="35">
        <v>609</v>
      </c>
      <c r="M11" s="21"/>
      <c r="N11" s="28"/>
      <c r="O11" s="78" t="s">
        <v>146</v>
      </c>
      <c r="P11" s="41">
        <v>1</v>
      </c>
      <c r="Q11" s="64"/>
      <c r="R11" s="80" t="s">
        <v>184</v>
      </c>
      <c r="S11" s="81"/>
      <c r="T11" s="40">
        <v>1</v>
      </c>
    </row>
    <row r="12" spans="1:20">
      <c r="A12" s="3">
        <v>10</v>
      </c>
      <c r="B12" s="3" t="s">
        <v>15</v>
      </c>
      <c r="C12" s="4" t="s">
        <v>220</v>
      </c>
      <c r="D12" s="6">
        <v>16506099</v>
      </c>
      <c r="E12" s="11">
        <v>20</v>
      </c>
      <c r="F12" s="6">
        <v>20</v>
      </c>
      <c r="G12" s="11">
        <v>19.581</v>
      </c>
      <c r="H12" s="11">
        <v>6</v>
      </c>
      <c r="I12" s="15" t="s">
        <v>100</v>
      </c>
      <c r="K12" s="31" t="s">
        <v>97</v>
      </c>
      <c r="L12" s="35">
        <v>515823</v>
      </c>
      <c r="M12" s="21"/>
      <c r="N12" s="28"/>
      <c r="O12" s="78" t="s">
        <v>120</v>
      </c>
      <c r="P12" s="40">
        <v>1</v>
      </c>
      <c r="Q12" s="16"/>
      <c r="R12" s="80" t="s">
        <v>185</v>
      </c>
      <c r="S12" s="81"/>
      <c r="T12" s="40">
        <v>10</v>
      </c>
    </row>
    <row r="13" spans="1:20">
      <c r="A13" s="3">
        <v>11</v>
      </c>
      <c r="B13" s="3" t="s">
        <v>16</v>
      </c>
      <c r="C13" s="4" t="s">
        <v>221</v>
      </c>
      <c r="D13" s="6">
        <v>3316861623</v>
      </c>
      <c r="E13" s="11">
        <v>20</v>
      </c>
      <c r="F13" s="6">
        <v>20</v>
      </c>
      <c r="G13" s="11">
        <v>19.581</v>
      </c>
      <c r="H13" s="11">
        <v>6</v>
      </c>
      <c r="I13" s="15" t="s">
        <v>99</v>
      </c>
      <c r="K13" s="31" t="s">
        <v>108</v>
      </c>
      <c r="L13" s="35">
        <v>127</v>
      </c>
      <c r="M13" s="21"/>
      <c r="N13" s="28"/>
      <c r="O13" s="78" t="s">
        <v>130</v>
      </c>
      <c r="P13" s="41">
        <v>5</v>
      </c>
      <c r="Q13" s="64"/>
      <c r="R13" s="80" t="s">
        <v>186</v>
      </c>
      <c r="S13" s="81"/>
      <c r="T13" s="40">
        <v>8</v>
      </c>
    </row>
    <row r="14" spans="1:20">
      <c r="A14" s="3">
        <v>12</v>
      </c>
      <c r="B14" s="3" t="s">
        <v>17</v>
      </c>
      <c r="C14" s="4" t="s">
        <v>222</v>
      </c>
      <c r="D14" s="6">
        <v>3314810597</v>
      </c>
      <c r="E14" s="11">
        <v>16</v>
      </c>
      <c r="F14" s="6">
        <v>16</v>
      </c>
      <c r="G14" s="11">
        <v>16.317</v>
      </c>
      <c r="H14" s="11">
        <v>5</v>
      </c>
      <c r="I14" s="15" t="s">
        <v>100</v>
      </c>
      <c r="K14" s="31" t="s">
        <v>93</v>
      </c>
      <c r="L14" s="36">
        <v>142</v>
      </c>
      <c r="M14" s="21"/>
      <c r="N14" s="28"/>
      <c r="O14" s="78" t="s">
        <v>190</v>
      </c>
      <c r="P14" s="40">
        <v>1</v>
      </c>
      <c r="Q14" s="16"/>
      <c r="R14" s="80" t="s">
        <v>187</v>
      </c>
      <c r="S14" s="81"/>
      <c r="T14" s="40">
        <v>4</v>
      </c>
    </row>
    <row r="15" spans="1:20" ht="15.75" thickBot="1">
      <c r="A15" s="3">
        <v>13</v>
      </c>
      <c r="B15" s="3" t="s">
        <v>18</v>
      </c>
      <c r="C15" s="4" t="s">
        <v>223</v>
      </c>
      <c r="D15" s="6">
        <v>3317689521</v>
      </c>
      <c r="E15" s="11">
        <v>20</v>
      </c>
      <c r="F15" s="6">
        <v>20</v>
      </c>
      <c r="G15" s="11">
        <v>19.581</v>
      </c>
      <c r="H15" s="11">
        <v>6</v>
      </c>
      <c r="I15" s="15" t="s">
        <v>100</v>
      </c>
      <c r="K15" s="33" t="s">
        <v>206</v>
      </c>
      <c r="L15" s="14">
        <v>2613.9690000000001</v>
      </c>
      <c r="M15" s="21"/>
      <c r="N15" s="28"/>
      <c r="O15" s="78" t="s">
        <v>117</v>
      </c>
      <c r="P15" s="40">
        <v>1</v>
      </c>
      <c r="Q15" s="16"/>
      <c r="R15" s="80" t="s">
        <v>43</v>
      </c>
      <c r="S15" s="81"/>
      <c r="T15" s="40">
        <v>11</v>
      </c>
    </row>
    <row r="16" spans="1:20" ht="15.75" thickBot="1">
      <c r="A16" s="3">
        <v>14</v>
      </c>
      <c r="B16" s="3" t="s">
        <v>19</v>
      </c>
      <c r="C16" s="4" t="s">
        <v>224</v>
      </c>
      <c r="D16" s="2"/>
      <c r="E16" s="11">
        <v>20</v>
      </c>
      <c r="F16" s="6">
        <v>20</v>
      </c>
      <c r="G16" s="11">
        <v>19.581</v>
      </c>
      <c r="H16" s="11">
        <v>6</v>
      </c>
      <c r="I16" s="15" t="s">
        <v>100</v>
      </c>
      <c r="K16" s="20"/>
      <c r="L16" s="16"/>
      <c r="M16" s="21"/>
      <c r="N16" s="28"/>
      <c r="O16" s="76" t="s">
        <v>189</v>
      </c>
      <c r="P16" s="37">
        <v>3</v>
      </c>
      <c r="Q16" s="16"/>
      <c r="R16" s="82" t="s">
        <v>188</v>
      </c>
      <c r="S16" s="83"/>
      <c r="T16" s="37">
        <v>5</v>
      </c>
    </row>
    <row r="17" spans="1:20" ht="15.75" thickBot="1">
      <c r="A17" s="3">
        <v>15</v>
      </c>
      <c r="B17" s="3" t="s">
        <v>20</v>
      </c>
      <c r="C17" s="4" t="s">
        <v>225</v>
      </c>
      <c r="D17" s="6">
        <v>3326682663</v>
      </c>
      <c r="E17" s="11">
        <v>20</v>
      </c>
      <c r="F17" s="6">
        <v>20</v>
      </c>
      <c r="G17" s="11">
        <v>19.581</v>
      </c>
      <c r="H17" s="11">
        <v>6</v>
      </c>
      <c r="I17" s="15" t="s">
        <v>100</v>
      </c>
      <c r="K17" s="23" t="s">
        <v>105</v>
      </c>
      <c r="L17" s="20"/>
      <c r="M17" s="21"/>
      <c r="N17" s="28"/>
      <c r="O17" s="21"/>
      <c r="P17" s="16">
        <f>SUM(P5:P16)</f>
        <v>42</v>
      </c>
      <c r="Q17" s="16"/>
      <c r="R17" s="16"/>
      <c r="S17" s="21"/>
      <c r="T17" s="16">
        <f>SUM(T5:T16)</f>
        <v>100</v>
      </c>
    </row>
    <row r="18" spans="1:20" ht="15.75" thickBot="1">
      <c r="A18" s="3">
        <v>16</v>
      </c>
      <c r="B18" s="3" t="s">
        <v>21</v>
      </c>
      <c r="C18" s="4" t="s">
        <v>226</v>
      </c>
      <c r="D18" s="6">
        <v>3319204192</v>
      </c>
      <c r="E18" s="11">
        <v>20</v>
      </c>
      <c r="F18" s="6">
        <v>20</v>
      </c>
      <c r="G18" s="11">
        <v>19.581</v>
      </c>
      <c r="H18" s="11">
        <v>6</v>
      </c>
      <c r="I18" s="15" t="s">
        <v>100</v>
      </c>
      <c r="K18" s="29" t="s">
        <v>102</v>
      </c>
      <c r="L18" s="30">
        <v>77</v>
      </c>
      <c r="M18" s="21"/>
      <c r="N18" s="28"/>
      <c r="O18" s="23" t="s">
        <v>175</v>
      </c>
      <c r="P18" s="27"/>
      <c r="Q18" s="27"/>
      <c r="R18" s="16" t="s">
        <v>211</v>
      </c>
      <c r="S18" s="21">
        <f>P17+T17</f>
        <v>142</v>
      </c>
      <c r="T18" s="1"/>
    </row>
    <row r="19" spans="1:20">
      <c r="A19" s="3">
        <v>17</v>
      </c>
      <c r="B19" s="3" t="s">
        <v>22</v>
      </c>
      <c r="C19" s="4" t="s">
        <v>227</v>
      </c>
      <c r="D19" s="6">
        <v>3313094343</v>
      </c>
      <c r="E19" s="11">
        <v>20</v>
      </c>
      <c r="F19" s="6">
        <v>20</v>
      </c>
      <c r="G19" s="11">
        <v>19.581</v>
      </c>
      <c r="H19" s="11">
        <v>6</v>
      </c>
      <c r="I19" s="15" t="s">
        <v>100</v>
      </c>
      <c r="K19" s="31" t="s">
        <v>103</v>
      </c>
      <c r="L19" s="36">
        <v>56</v>
      </c>
      <c r="M19" s="21"/>
      <c r="N19" s="28"/>
      <c r="O19" s="29" t="s">
        <v>176</v>
      </c>
      <c r="P19" s="30">
        <v>118</v>
      </c>
      <c r="Q19" s="22"/>
      <c r="R19" s="16"/>
      <c r="S19" s="21"/>
      <c r="T19" s="1"/>
    </row>
    <row r="20" spans="1:20" ht="15.75" thickBot="1">
      <c r="A20" s="3">
        <v>18</v>
      </c>
      <c r="B20" s="3" t="s">
        <v>23</v>
      </c>
      <c r="C20" s="4" t="s">
        <v>228</v>
      </c>
      <c r="D20" s="6">
        <v>3326249746</v>
      </c>
      <c r="E20" s="11">
        <v>21</v>
      </c>
      <c r="F20" s="6">
        <v>20</v>
      </c>
      <c r="G20" s="11">
        <v>19.581</v>
      </c>
      <c r="H20" s="11">
        <v>6</v>
      </c>
      <c r="I20" s="15" t="s">
        <v>100</v>
      </c>
      <c r="K20" s="33" t="s">
        <v>104</v>
      </c>
      <c r="L20" s="34">
        <v>9</v>
      </c>
      <c r="M20" s="1"/>
      <c r="N20" s="1"/>
      <c r="O20" s="33" t="s">
        <v>177</v>
      </c>
      <c r="P20" s="34">
        <v>24</v>
      </c>
      <c r="Q20" s="22"/>
      <c r="R20" s="1"/>
      <c r="S20" s="1"/>
      <c r="T20" s="1"/>
    </row>
    <row r="21" spans="1:20" ht="15.75" thickBot="1">
      <c r="A21" s="3">
        <v>19</v>
      </c>
      <c r="B21" s="3" t="s">
        <v>24</v>
      </c>
      <c r="C21" s="4" t="s">
        <v>229</v>
      </c>
      <c r="D21" s="6">
        <v>3315193432</v>
      </c>
      <c r="E21" s="11">
        <v>20</v>
      </c>
      <c r="F21" s="6">
        <v>20</v>
      </c>
      <c r="G21" s="11">
        <v>19.581</v>
      </c>
      <c r="H21" s="11">
        <v>6</v>
      </c>
      <c r="I21" s="15" t="s">
        <v>100</v>
      </c>
      <c r="K21" s="25" t="s">
        <v>106</v>
      </c>
      <c r="L21" s="67">
        <v>142</v>
      </c>
      <c r="M21" s="1"/>
      <c r="N21" s="1"/>
      <c r="O21" s="42" t="s">
        <v>106</v>
      </c>
      <c r="P21" s="66">
        <v>142</v>
      </c>
      <c r="Q21" s="1"/>
      <c r="R21" s="1"/>
      <c r="S21" s="1"/>
      <c r="T21" s="1"/>
    </row>
    <row r="22" spans="1:20" ht="15.75" thickBot="1">
      <c r="A22" s="3">
        <v>20</v>
      </c>
      <c r="B22" s="3" t="s">
        <v>25</v>
      </c>
      <c r="C22" s="4" t="s">
        <v>230</v>
      </c>
      <c r="D22" s="6">
        <v>3313615335</v>
      </c>
      <c r="E22" s="11">
        <v>20</v>
      </c>
      <c r="F22" s="6">
        <v>20</v>
      </c>
      <c r="G22" s="11">
        <v>19.581</v>
      </c>
      <c r="H22" s="11">
        <v>6</v>
      </c>
      <c r="I22" s="15" t="s">
        <v>100</v>
      </c>
      <c r="K22" s="65" t="s">
        <v>205</v>
      </c>
      <c r="L22" s="60">
        <v>568</v>
      </c>
      <c r="M22" s="1"/>
      <c r="N22" s="1"/>
      <c r="O22" s="1"/>
      <c r="P22" s="1"/>
      <c r="Q22" s="1"/>
      <c r="R22" s="1"/>
      <c r="S22" s="1"/>
      <c r="T22" s="1"/>
    </row>
    <row r="23" spans="1:20">
      <c r="A23" s="3">
        <v>21</v>
      </c>
      <c r="B23" s="3" t="s">
        <v>26</v>
      </c>
      <c r="C23" s="4" t="s">
        <v>231</v>
      </c>
      <c r="D23" s="6">
        <v>3322093806</v>
      </c>
      <c r="E23" s="11">
        <v>20</v>
      </c>
      <c r="F23" s="6">
        <v>20</v>
      </c>
      <c r="G23" s="11">
        <v>19.581</v>
      </c>
      <c r="H23" s="11">
        <v>6</v>
      </c>
      <c r="I23" s="15" t="s">
        <v>100</v>
      </c>
      <c r="K23" s="54" t="s">
        <v>178</v>
      </c>
      <c r="L23" s="22"/>
      <c r="M23" s="1"/>
      <c r="N23" s="1"/>
      <c r="O23" s="1"/>
      <c r="P23" s="1"/>
      <c r="Q23" s="1"/>
      <c r="R23" s="1"/>
      <c r="S23" s="1"/>
      <c r="T23" s="1"/>
    </row>
    <row r="24" spans="1:20" ht="15.75" thickBot="1">
      <c r="A24" s="3">
        <v>22</v>
      </c>
      <c r="B24" s="3" t="s">
        <v>27</v>
      </c>
      <c r="C24" s="4" t="s">
        <v>232</v>
      </c>
      <c r="D24" s="6">
        <v>3311698499</v>
      </c>
      <c r="E24" s="11">
        <v>24</v>
      </c>
      <c r="F24" s="6">
        <v>24</v>
      </c>
      <c r="G24" s="11">
        <v>22.844000000000001</v>
      </c>
      <c r="H24" s="11">
        <v>7</v>
      </c>
      <c r="I24" s="15" t="s">
        <v>100</v>
      </c>
      <c r="K24" s="54" t="s">
        <v>210</v>
      </c>
      <c r="L24" s="22"/>
      <c r="M24" s="1"/>
      <c r="N24" s="1"/>
      <c r="O24" s="1"/>
      <c r="P24" s="1"/>
      <c r="Q24" s="1"/>
      <c r="R24" s="1"/>
      <c r="S24" s="1"/>
      <c r="T24" s="1"/>
    </row>
    <row r="25" spans="1:20" ht="15.75" thickBot="1">
      <c r="A25" s="3">
        <v>23</v>
      </c>
      <c r="B25" s="3" t="s">
        <v>28</v>
      </c>
      <c r="C25" s="4" t="s">
        <v>233</v>
      </c>
      <c r="D25" s="6">
        <v>3328670609</v>
      </c>
      <c r="E25" s="11">
        <v>13</v>
      </c>
      <c r="F25" s="6">
        <v>13</v>
      </c>
      <c r="G25" s="11">
        <v>13.054</v>
      </c>
      <c r="H25" s="6">
        <v>4</v>
      </c>
      <c r="I25" s="15" t="s">
        <v>100</v>
      </c>
      <c r="K25" s="55" t="s">
        <v>200</v>
      </c>
      <c r="L25" s="22"/>
      <c r="M25" s="1"/>
      <c r="N25" s="1"/>
      <c r="O25" s="84" t="s">
        <v>203</v>
      </c>
      <c r="P25" s="85"/>
      <c r="Q25" s="85"/>
      <c r="R25" s="85"/>
      <c r="S25" s="86"/>
      <c r="T25" s="59">
        <v>61</v>
      </c>
    </row>
    <row r="26" spans="1:20">
      <c r="A26" s="3">
        <v>24</v>
      </c>
      <c r="B26" s="3" t="s">
        <v>29</v>
      </c>
      <c r="C26" s="4" t="s">
        <v>234</v>
      </c>
      <c r="D26" s="6">
        <v>3334869358</v>
      </c>
      <c r="E26" s="11">
        <v>16</v>
      </c>
      <c r="F26" s="6">
        <v>16</v>
      </c>
      <c r="G26" s="11">
        <v>16.317</v>
      </c>
      <c r="H26" s="11">
        <v>5</v>
      </c>
      <c r="I26" s="15" t="s">
        <v>100</v>
      </c>
      <c r="K26" s="55" t="s">
        <v>201</v>
      </c>
      <c r="L26" s="22"/>
      <c r="M26" s="1"/>
      <c r="N26" s="1"/>
      <c r="O26" s="1"/>
      <c r="P26" s="1"/>
      <c r="Q26" s="1"/>
      <c r="R26" s="1"/>
      <c r="S26" s="1"/>
      <c r="T26" s="1"/>
    </row>
    <row r="27" spans="1:20">
      <c r="A27" s="3">
        <v>25</v>
      </c>
      <c r="B27" s="3" t="s">
        <v>30</v>
      </c>
      <c r="C27" s="4" t="s">
        <v>235</v>
      </c>
      <c r="D27" s="6">
        <v>3323049998</v>
      </c>
      <c r="E27" s="11">
        <v>20</v>
      </c>
      <c r="F27" s="6">
        <v>20</v>
      </c>
      <c r="G27" s="11">
        <v>19.581</v>
      </c>
      <c r="H27" s="11">
        <v>6</v>
      </c>
      <c r="I27" s="15" t="s">
        <v>100</v>
      </c>
      <c r="K27" s="25"/>
      <c r="L27" s="22"/>
      <c r="M27" s="1"/>
      <c r="N27" s="1"/>
      <c r="O27" s="1"/>
      <c r="P27" s="1"/>
      <c r="Q27" s="1"/>
      <c r="R27" s="1"/>
      <c r="S27" s="1"/>
      <c r="T27" s="1"/>
    </row>
    <row r="28" spans="1:20" ht="15.75" thickBot="1">
      <c r="A28" s="3">
        <v>26</v>
      </c>
      <c r="B28" s="3" t="s">
        <v>31</v>
      </c>
      <c r="C28" s="4" t="s">
        <v>236</v>
      </c>
      <c r="D28" s="6">
        <v>3311170651</v>
      </c>
      <c r="E28" s="11">
        <v>15</v>
      </c>
      <c r="F28" s="6">
        <v>15</v>
      </c>
      <c r="G28" s="11">
        <v>13.054</v>
      </c>
      <c r="H28" s="6">
        <v>4</v>
      </c>
      <c r="I28" s="15" t="s">
        <v>100</v>
      </c>
      <c r="K28" s="42" t="s">
        <v>193</v>
      </c>
      <c r="L28" s="1"/>
      <c r="M28" s="1"/>
      <c r="N28" s="1"/>
      <c r="O28" s="42" t="s">
        <v>202</v>
      </c>
      <c r="P28" s="1"/>
      <c r="Q28" s="1"/>
      <c r="R28" s="1"/>
      <c r="S28" s="1"/>
      <c r="T28" s="1"/>
    </row>
    <row r="29" spans="1:20">
      <c r="A29" s="3">
        <v>27</v>
      </c>
      <c r="B29" s="3" t="s">
        <v>32</v>
      </c>
      <c r="C29" s="4" t="s">
        <v>237</v>
      </c>
      <c r="D29" s="6">
        <v>3315349777</v>
      </c>
      <c r="E29" s="11">
        <v>24</v>
      </c>
      <c r="F29" s="6">
        <v>24</v>
      </c>
      <c r="G29" s="11">
        <v>22.844000000000001</v>
      </c>
      <c r="H29" s="11">
        <v>7</v>
      </c>
      <c r="I29" s="15" t="s">
        <v>100</v>
      </c>
      <c r="K29" s="43" t="s">
        <v>194</v>
      </c>
      <c r="L29" s="39">
        <v>27</v>
      </c>
      <c r="M29" s="1"/>
      <c r="N29" s="1"/>
      <c r="O29" s="87" t="s">
        <v>194</v>
      </c>
      <c r="P29" s="88"/>
      <c r="Q29" s="88"/>
      <c r="R29" s="88"/>
      <c r="S29" s="56">
        <v>14</v>
      </c>
      <c r="T29" s="1"/>
    </row>
    <row r="30" spans="1:20">
      <c r="A30" s="3">
        <v>28</v>
      </c>
      <c r="B30" s="3" t="s">
        <v>33</v>
      </c>
      <c r="C30" s="4" t="s">
        <v>212</v>
      </c>
      <c r="D30" s="6">
        <v>3334422293</v>
      </c>
      <c r="E30" s="11">
        <v>20</v>
      </c>
      <c r="F30" s="6">
        <v>20</v>
      </c>
      <c r="G30" s="11">
        <v>19.581</v>
      </c>
      <c r="H30" s="11">
        <v>6</v>
      </c>
      <c r="I30" s="15" t="s">
        <v>100</v>
      </c>
      <c r="K30" s="46" t="s">
        <v>195</v>
      </c>
      <c r="L30" s="47">
        <v>28</v>
      </c>
      <c r="M30" s="1"/>
      <c r="N30" s="1"/>
      <c r="O30" s="80" t="s">
        <v>195</v>
      </c>
      <c r="P30" s="81"/>
      <c r="Q30" s="81"/>
      <c r="R30" s="81"/>
      <c r="S30" s="57">
        <v>22</v>
      </c>
      <c r="T30" s="1"/>
    </row>
    <row r="31" spans="1:20">
      <c r="A31" s="3">
        <v>29</v>
      </c>
      <c r="B31" s="3" t="s">
        <v>34</v>
      </c>
      <c r="C31" s="4" t="s">
        <v>238</v>
      </c>
      <c r="D31" s="6">
        <v>3318012149</v>
      </c>
      <c r="E31" s="11">
        <v>16</v>
      </c>
      <c r="F31" s="6">
        <v>16</v>
      </c>
      <c r="G31" s="11">
        <v>13.054</v>
      </c>
      <c r="H31" s="11">
        <v>4</v>
      </c>
      <c r="I31" s="15" t="s">
        <v>100</v>
      </c>
      <c r="K31" s="48" t="s">
        <v>198</v>
      </c>
      <c r="L31" s="40">
        <v>9</v>
      </c>
      <c r="M31" s="1"/>
      <c r="N31" s="1"/>
      <c r="O31" s="80" t="s">
        <v>198</v>
      </c>
      <c r="P31" s="81"/>
      <c r="Q31" s="81"/>
      <c r="R31" s="81"/>
      <c r="S31" s="57">
        <v>4</v>
      </c>
      <c r="T31" s="1"/>
    </row>
    <row r="32" spans="1:20">
      <c r="A32" s="3">
        <v>30</v>
      </c>
      <c r="B32" s="3" t="s">
        <v>35</v>
      </c>
      <c r="C32" s="4" t="s">
        <v>239</v>
      </c>
      <c r="D32" s="6">
        <v>3313390900</v>
      </c>
      <c r="E32" s="11">
        <v>20</v>
      </c>
      <c r="F32" s="6">
        <v>20</v>
      </c>
      <c r="G32" s="11">
        <v>19.581</v>
      </c>
      <c r="H32" s="11">
        <v>6</v>
      </c>
      <c r="I32" s="15" t="s">
        <v>100</v>
      </c>
      <c r="K32" s="49" t="s">
        <v>196</v>
      </c>
      <c r="L32" s="50">
        <v>57</v>
      </c>
      <c r="M32" s="1"/>
      <c r="N32" s="1"/>
      <c r="O32" s="80" t="s">
        <v>196</v>
      </c>
      <c r="P32" s="81"/>
      <c r="Q32" s="81"/>
      <c r="R32" s="81"/>
      <c r="S32" s="57">
        <v>59</v>
      </c>
      <c r="T32" s="1"/>
    </row>
    <row r="33" spans="1:20">
      <c r="A33" s="3">
        <v>31</v>
      </c>
      <c r="B33" s="3" t="s">
        <v>36</v>
      </c>
      <c r="C33" s="4" t="s">
        <v>240</v>
      </c>
      <c r="D33" s="6">
        <v>3322139797</v>
      </c>
      <c r="E33" s="11">
        <v>20</v>
      </c>
      <c r="F33" s="6">
        <v>20</v>
      </c>
      <c r="G33" s="11">
        <v>19.581</v>
      </c>
      <c r="H33" s="11">
        <v>6</v>
      </c>
      <c r="I33" s="15" t="s">
        <v>100</v>
      </c>
      <c r="K33" s="46" t="s">
        <v>197</v>
      </c>
      <c r="L33" s="50">
        <v>11</v>
      </c>
      <c r="M33" s="1"/>
      <c r="N33" s="1"/>
      <c r="O33" s="80" t="s">
        <v>197</v>
      </c>
      <c r="P33" s="81"/>
      <c r="Q33" s="81"/>
      <c r="R33" s="81"/>
      <c r="S33" s="57">
        <v>17</v>
      </c>
      <c r="T33" s="1"/>
    </row>
    <row r="34" spans="1:20" ht="15.75" thickBot="1">
      <c r="A34" s="3">
        <v>32</v>
      </c>
      <c r="B34" s="3" t="s">
        <v>37</v>
      </c>
      <c r="C34" s="4" t="s">
        <v>241</v>
      </c>
      <c r="D34" s="6"/>
      <c r="E34" s="11">
        <v>20</v>
      </c>
      <c r="F34" s="6">
        <v>20</v>
      </c>
      <c r="G34" s="11">
        <v>19.581</v>
      </c>
      <c r="H34" s="11">
        <v>6</v>
      </c>
      <c r="I34" s="15" t="s">
        <v>99</v>
      </c>
      <c r="K34" s="44" t="s">
        <v>199</v>
      </c>
      <c r="L34" s="53">
        <v>13</v>
      </c>
      <c r="M34" s="1"/>
      <c r="N34" s="1"/>
      <c r="O34" s="82" t="s">
        <v>199</v>
      </c>
      <c r="P34" s="83"/>
      <c r="Q34" s="83"/>
      <c r="R34" s="83"/>
      <c r="S34" s="58">
        <v>26</v>
      </c>
      <c r="T34" s="1"/>
    </row>
    <row r="35" spans="1:20">
      <c r="A35" s="3">
        <v>33</v>
      </c>
      <c r="B35" s="3" t="s">
        <v>38</v>
      </c>
      <c r="C35" s="4" t="s">
        <v>212</v>
      </c>
      <c r="D35" s="6">
        <v>3314865415</v>
      </c>
      <c r="E35" s="11">
        <v>20</v>
      </c>
      <c r="F35" s="6">
        <v>20</v>
      </c>
      <c r="G35" s="11">
        <v>19.581</v>
      </c>
      <c r="H35" s="11">
        <v>6</v>
      </c>
      <c r="I35" s="15" t="s">
        <v>100</v>
      </c>
      <c r="K35" s="52" t="s">
        <v>106</v>
      </c>
      <c r="L35" s="51">
        <f>SUM(L29:L34)</f>
        <v>145</v>
      </c>
      <c r="M35" s="1"/>
      <c r="N35" s="1"/>
      <c r="O35" s="1"/>
      <c r="P35" s="1"/>
      <c r="Q35" s="1"/>
      <c r="R35" s="1"/>
      <c r="S35" s="42">
        <f>SUM(S29:S34)</f>
        <v>142</v>
      </c>
      <c r="T35" s="1"/>
    </row>
    <row r="36" spans="1:20">
      <c r="A36" s="3">
        <v>34</v>
      </c>
      <c r="B36" s="3" t="s">
        <v>39</v>
      </c>
      <c r="C36" s="4" t="s">
        <v>242</v>
      </c>
      <c r="D36" s="6">
        <v>3334903425</v>
      </c>
      <c r="E36" s="11">
        <v>20</v>
      </c>
      <c r="F36" s="6">
        <v>20</v>
      </c>
      <c r="G36" s="11">
        <v>19.581</v>
      </c>
      <c r="H36" s="11">
        <v>6</v>
      </c>
      <c r="I36" s="15" t="s">
        <v>100</v>
      </c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A37" s="3">
        <v>35</v>
      </c>
      <c r="B37" s="3" t="s">
        <v>40</v>
      </c>
      <c r="C37" s="4" t="s">
        <v>243</v>
      </c>
      <c r="D37" s="2">
        <v>3310184739</v>
      </c>
      <c r="E37" s="11">
        <v>20</v>
      </c>
      <c r="F37" s="6">
        <v>20</v>
      </c>
      <c r="G37" s="11">
        <v>19.581</v>
      </c>
      <c r="H37" s="11">
        <v>6</v>
      </c>
      <c r="I37" s="15" t="s">
        <v>99</v>
      </c>
    </row>
    <row r="38" spans="1:20">
      <c r="A38" s="3">
        <v>36</v>
      </c>
      <c r="B38" s="3" t="s">
        <v>41</v>
      </c>
      <c r="C38" s="4" t="s">
        <v>244</v>
      </c>
      <c r="D38" s="6">
        <v>3312184523</v>
      </c>
      <c r="E38" s="11">
        <v>24</v>
      </c>
      <c r="F38" s="6">
        <v>24</v>
      </c>
      <c r="G38" s="11">
        <v>22.844000000000001</v>
      </c>
      <c r="H38" s="11">
        <v>7</v>
      </c>
      <c r="I38" s="15" t="s">
        <v>100</v>
      </c>
    </row>
    <row r="39" spans="1:20">
      <c r="A39" s="3">
        <v>37</v>
      </c>
      <c r="B39" s="3" t="s">
        <v>42</v>
      </c>
      <c r="C39" s="4" t="s">
        <v>245</v>
      </c>
      <c r="D39" s="6">
        <v>3311399776</v>
      </c>
      <c r="E39" s="11">
        <v>20</v>
      </c>
      <c r="F39" s="6">
        <v>20</v>
      </c>
      <c r="G39" s="11">
        <v>19.581</v>
      </c>
      <c r="H39" s="11">
        <v>6</v>
      </c>
      <c r="I39" s="15" t="s">
        <v>100</v>
      </c>
    </row>
    <row r="40" spans="1:20">
      <c r="A40" s="3">
        <v>38</v>
      </c>
      <c r="B40" s="3" t="s">
        <v>44</v>
      </c>
      <c r="C40" s="4" t="s">
        <v>246</v>
      </c>
      <c r="D40" s="6">
        <v>3317473354</v>
      </c>
      <c r="E40" s="11">
        <v>20</v>
      </c>
      <c r="F40" s="6">
        <v>20</v>
      </c>
      <c r="G40" s="11">
        <v>19.581</v>
      </c>
      <c r="H40" s="11">
        <v>6</v>
      </c>
      <c r="I40" s="15" t="s">
        <v>100</v>
      </c>
    </row>
    <row r="41" spans="1:20">
      <c r="A41" s="3">
        <v>39</v>
      </c>
      <c r="B41" s="3" t="s">
        <v>45</v>
      </c>
      <c r="C41" s="4" t="s">
        <v>247</v>
      </c>
      <c r="D41" s="6">
        <v>3317540422</v>
      </c>
      <c r="E41" s="11">
        <v>20</v>
      </c>
      <c r="F41" s="6">
        <v>20</v>
      </c>
      <c r="G41" s="11">
        <v>19.581</v>
      </c>
      <c r="H41" s="11">
        <v>6</v>
      </c>
      <c r="I41" s="15" t="s">
        <v>99</v>
      </c>
    </row>
    <row r="42" spans="1:20">
      <c r="A42" s="3">
        <v>40</v>
      </c>
      <c r="B42" s="3" t="s">
        <v>46</v>
      </c>
      <c r="C42" s="4" t="s">
        <v>248</v>
      </c>
      <c r="D42" s="6">
        <v>3313306767</v>
      </c>
      <c r="E42" s="11">
        <v>16</v>
      </c>
      <c r="F42" s="6">
        <v>16</v>
      </c>
      <c r="G42" s="11">
        <v>13.054</v>
      </c>
      <c r="H42" s="11">
        <v>4</v>
      </c>
      <c r="I42" s="15" t="s">
        <v>100</v>
      </c>
    </row>
    <row r="43" spans="1:20">
      <c r="A43" s="3">
        <v>41</v>
      </c>
      <c r="B43" s="3" t="s">
        <v>47</v>
      </c>
      <c r="C43" s="4" t="s">
        <v>249</v>
      </c>
      <c r="D43" s="6">
        <v>37980746</v>
      </c>
      <c r="E43" s="11">
        <v>16</v>
      </c>
      <c r="F43" s="6">
        <v>16</v>
      </c>
      <c r="G43" s="11">
        <v>13.054</v>
      </c>
      <c r="H43" s="11">
        <v>4</v>
      </c>
      <c r="I43" s="15" t="s">
        <v>99</v>
      </c>
    </row>
    <row r="44" spans="1:20">
      <c r="A44" s="3">
        <v>42</v>
      </c>
      <c r="B44" s="3" t="s">
        <v>48</v>
      </c>
      <c r="C44" s="4" t="s">
        <v>250</v>
      </c>
      <c r="D44" s="6">
        <v>3313496820</v>
      </c>
      <c r="E44" s="11">
        <v>21</v>
      </c>
      <c r="F44" s="6">
        <v>20</v>
      </c>
      <c r="G44" s="11">
        <v>19.581</v>
      </c>
      <c r="H44" s="11">
        <v>6</v>
      </c>
      <c r="I44" s="15" t="s">
        <v>99</v>
      </c>
    </row>
    <row r="45" spans="1:20">
      <c r="A45" s="3">
        <v>43</v>
      </c>
      <c r="B45" s="3" t="s">
        <v>49</v>
      </c>
      <c r="C45" s="4" t="s">
        <v>251</v>
      </c>
      <c r="D45" s="6">
        <v>3318570899</v>
      </c>
      <c r="E45" s="11">
        <v>20</v>
      </c>
      <c r="F45" s="6">
        <v>20</v>
      </c>
      <c r="G45" s="11">
        <v>19.581</v>
      </c>
      <c r="H45" s="11">
        <v>6</v>
      </c>
      <c r="I45" s="15" t="s">
        <v>99</v>
      </c>
    </row>
    <row r="46" spans="1:20">
      <c r="A46" s="3">
        <v>44</v>
      </c>
      <c r="B46" s="3" t="s">
        <v>50</v>
      </c>
      <c r="C46" s="4" t="s">
        <v>252</v>
      </c>
      <c r="D46" s="6">
        <v>3314598728</v>
      </c>
      <c r="E46" s="11">
        <v>18</v>
      </c>
      <c r="F46" s="6">
        <v>18</v>
      </c>
      <c r="G46" s="11">
        <v>13.054</v>
      </c>
      <c r="H46" s="11">
        <v>4</v>
      </c>
      <c r="I46" s="15" t="s">
        <v>99</v>
      </c>
    </row>
    <row r="47" spans="1:20">
      <c r="A47" s="3">
        <v>45</v>
      </c>
      <c r="B47" s="3" t="s">
        <v>51</v>
      </c>
      <c r="C47" s="4" t="s">
        <v>253</v>
      </c>
      <c r="D47" s="6">
        <v>3323664880</v>
      </c>
      <c r="E47" s="11">
        <v>12</v>
      </c>
      <c r="F47" s="6">
        <v>12</v>
      </c>
      <c r="G47" s="11">
        <v>13.054</v>
      </c>
      <c r="H47" s="11">
        <v>4</v>
      </c>
      <c r="I47" s="15" t="s">
        <v>100</v>
      </c>
    </row>
    <row r="48" spans="1:20">
      <c r="A48" s="3">
        <v>46</v>
      </c>
      <c r="B48" s="3" t="s">
        <v>52</v>
      </c>
      <c r="C48" s="4" t="s">
        <v>254</v>
      </c>
      <c r="D48" s="6">
        <v>4761440450</v>
      </c>
      <c r="E48" s="11">
        <v>20</v>
      </c>
      <c r="F48" s="6">
        <v>20</v>
      </c>
      <c r="G48" s="11">
        <v>19.581</v>
      </c>
      <c r="H48" s="11">
        <v>6</v>
      </c>
      <c r="I48" s="15" t="s">
        <v>100</v>
      </c>
    </row>
    <row r="49" spans="1:9">
      <c r="A49" s="3">
        <v>47</v>
      </c>
      <c r="B49" s="3" t="s">
        <v>53</v>
      </c>
      <c r="C49" s="4" t="s">
        <v>255</v>
      </c>
      <c r="D49" s="6">
        <v>3320101009</v>
      </c>
      <c r="E49" s="11">
        <v>20</v>
      </c>
      <c r="F49" s="6">
        <v>20</v>
      </c>
      <c r="G49" s="11">
        <v>19.581</v>
      </c>
      <c r="H49" s="11">
        <v>6</v>
      </c>
      <c r="I49" s="15" t="s">
        <v>99</v>
      </c>
    </row>
    <row r="50" spans="1:9">
      <c r="A50" s="3">
        <v>48</v>
      </c>
      <c r="B50" s="3" t="s">
        <v>54</v>
      </c>
      <c r="C50" s="4" t="s">
        <v>256</v>
      </c>
      <c r="D50" s="6">
        <v>3321067148</v>
      </c>
      <c r="E50" s="11">
        <v>20</v>
      </c>
      <c r="F50" s="6">
        <v>20</v>
      </c>
      <c r="G50" s="11">
        <v>19.581</v>
      </c>
      <c r="H50" s="11">
        <v>6</v>
      </c>
      <c r="I50" s="15" t="s">
        <v>99</v>
      </c>
    </row>
    <row r="51" spans="1:9">
      <c r="A51" s="3">
        <v>49</v>
      </c>
      <c r="B51" s="3" t="s">
        <v>55</v>
      </c>
      <c r="C51" s="4" t="s">
        <v>257</v>
      </c>
      <c r="D51" s="6">
        <v>3319417799</v>
      </c>
      <c r="E51" s="11">
        <v>20</v>
      </c>
      <c r="F51" s="6">
        <v>20</v>
      </c>
      <c r="G51" s="11">
        <v>19.581</v>
      </c>
      <c r="H51" s="11">
        <v>6</v>
      </c>
      <c r="I51" s="15" t="s">
        <v>99</v>
      </c>
    </row>
    <row r="52" spans="1:9">
      <c r="A52" s="3">
        <v>50</v>
      </c>
      <c r="B52" s="3" t="s">
        <v>56</v>
      </c>
      <c r="C52" s="4" t="s">
        <v>258</v>
      </c>
      <c r="D52" s="6">
        <v>3311487105</v>
      </c>
      <c r="E52" s="11">
        <v>20</v>
      </c>
      <c r="F52" s="6">
        <v>20</v>
      </c>
      <c r="G52" s="11">
        <v>19.581</v>
      </c>
      <c r="H52" s="11">
        <v>6</v>
      </c>
      <c r="I52" s="15" t="s">
        <v>99</v>
      </c>
    </row>
    <row r="53" spans="1:9">
      <c r="A53" s="3">
        <v>51</v>
      </c>
      <c r="B53" s="3" t="s">
        <v>57</v>
      </c>
      <c r="C53" s="4" t="s">
        <v>212</v>
      </c>
      <c r="D53" s="6">
        <v>3310266063</v>
      </c>
      <c r="E53" s="11">
        <v>20</v>
      </c>
      <c r="F53" s="6">
        <v>20</v>
      </c>
      <c r="G53" s="11">
        <v>19.581</v>
      </c>
      <c r="H53" s="11">
        <v>6</v>
      </c>
      <c r="I53" s="15" t="s">
        <v>100</v>
      </c>
    </row>
    <row r="54" spans="1:9">
      <c r="A54" s="3">
        <v>52</v>
      </c>
      <c r="B54" s="3" t="s">
        <v>58</v>
      </c>
      <c r="C54" s="4" t="s">
        <v>259</v>
      </c>
      <c r="D54" s="6"/>
      <c r="E54" s="11">
        <v>20</v>
      </c>
      <c r="F54" s="6">
        <v>20</v>
      </c>
      <c r="G54" s="11">
        <v>19.581</v>
      </c>
      <c r="H54" s="11">
        <v>6</v>
      </c>
      <c r="I54" s="15" t="s">
        <v>100</v>
      </c>
    </row>
    <row r="55" spans="1:9">
      <c r="A55" s="3">
        <v>53</v>
      </c>
      <c r="B55" s="3" t="s">
        <v>59</v>
      </c>
      <c r="C55" s="4" t="s">
        <v>260</v>
      </c>
      <c r="D55" s="6">
        <v>3311204622</v>
      </c>
      <c r="E55" s="11">
        <v>24</v>
      </c>
      <c r="F55" s="6">
        <v>24</v>
      </c>
      <c r="G55" s="11">
        <v>22.844000000000001</v>
      </c>
      <c r="H55" s="11">
        <v>7</v>
      </c>
      <c r="I55" s="15" t="s">
        <v>100</v>
      </c>
    </row>
    <row r="56" spans="1:9">
      <c r="A56" s="3">
        <v>54</v>
      </c>
      <c r="B56" s="3" t="s">
        <v>60</v>
      </c>
      <c r="C56" s="4" t="s">
        <v>253</v>
      </c>
      <c r="D56" s="6">
        <v>3317027058</v>
      </c>
      <c r="E56" s="11">
        <v>24</v>
      </c>
      <c r="F56" s="6">
        <v>24</v>
      </c>
      <c r="G56" s="11">
        <v>22.844000000000001</v>
      </c>
      <c r="H56" s="11">
        <v>7</v>
      </c>
      <c r="I56" s="15" t="s">
        <v>100</v>
      </c>
    </row>
    <row r="57" spans="1:9">
      <c r="A57" s="3">
        <v>55</v>
      </c>
      <c r="B57" s="3" t="s">
        <v>61</v>
      </c>
      <c r="C57" s="4" t="s">
        <v>261</v>
      </c>
      <c r="D57" s="6">
        <v>3339454174</v>
      </c>
      <c r="E57" s="11">
        <v>20</v>
      </c>
      <c r="F57" s="6">
        <v>20</v>
      </c>
      <c r="G57" s="11">
        <v>19.581</v>
      </c>
      <c r="H57" s="11">
        <v>6</v>
      </c>
      <c r="I57" s="15" t="s">
        <v>100</v>
      </c>
    </row>
    <row r="58" spans="1:9">
      <c r="A58" s="3">
        <v>56</v>
      </c>
      <c r="B58" s="3" t="s">
        <v>62</v>
      </c>
      <c r="C58" s="4" t="s">
        <v>262</v>
      </c>
      <c r="D58" s="6">
        <v>3326073103</v>
      </c>
      <c r="E58" s="11">
        <v>15</v>
      </c>
      <c r="F58" s="6">
        <v>15</v>
      </c>
      <c r="G58" s="11">
        <v>13.054</v>
      </c>
      <c r="H58" s="11">
        <v>4</v>
      </c>
      <c r="I58" s="15" t="s">
        <v>100</v>
      </c>
    </row>
    <row r="59" spans="1:9">
      <c r="A59" s="3">
        <v>57</v>
      </c>
      <c r="B59" s="3" t="s">
        <v>63</v>
      </c>
      <c r="C59" s="4" t="s">
        <v>263</v>
      </c>
      <c r="D59" s="6">
        <v>3353056484</v>
      </c>
      <c r="E59" s="11">
        <v>20</v>
      </c>
      <c r="F59" s="6">
        <v>20</v>
      </c>
      <c r="G59" s="11">
        <v>19.581</v>
      </c>
      <c r="H59" s="11">
        <v>6</v>
      </c>
      <c r="I59" s="15" t="s">
        <v>100</v>
      </c>
    </row>
    <row r="60" spans="1:9">
      <c r="A60" s="3">
        <v>58</v>
      </c>
      <c r="B60" s="3" t="s">
        <v>64</v>
      </c>
      <c r="C60" s="4" t="s">
        <v>264</v>
      </c>
      <c r="D60" s="6">
        <v>3321338468</v>
      </c>
      <c r="E60" s="11">
        <v>16</v>
      </c>
      <c r="F60" s="6">
        <v>16</v>
      </c>
      <c r="G60" s="11">
        <v>16.317</v>
      </c>
      <c r="H60" s="11">
        <v>5</v>
      </c>
      <c r="I60" s="15" t="s">
        <v>100</v>
      </c>
    </row>
    <row r="61" spans="1:9">
      <c r="A61" s="7">
        <v>59</v>
      </c>
      <c r="B61" s="3" t="s">
        <v>65</v>
      </c>
      <c r="C61" s="4" t="s">
        <v>265</v>
      </c>
      <c r="D61" s="6">
        <v>3318392783</v>
      </c>
      <c r="E61" s="11">
        <v>20</v>
      </c>
      <c r="F61" s="6">
        <v>20</v>
      </c>
      <c r="G61" s="11">
        <v>16.317</v>
      </c>
      <c r="H61" s="11">
        <v>6</v>
      </c>
      <c r="I61" s="15" t="s">
        <v>100</v>
      </c>
    </row>
    <row r="62" spans="1:9">
      <c r="A62" s="7">
        <v>60</v>
      </c>
      <c r="B62" s="3" t="s">
        <v>66</v>
      </c>
      <c r="C62" s="4" t="s">
        <v>266</v>
      </c>
      <c r="D62" s="6"/>
      <c r="E62" s="11">
        <v>54</v>
      </c>
      <c r="F62" s="6">
        <v>24</v>
      </c>
      <c r="G62" s="11">
        <v>22.844000000000001</v>
      </c>
      <c r="H62" s="11">
        <v>7</v>
      </c>
      <c r="I62" s="15" t="s">
        <v>100</v>
      </c>
    </row>
    <row r="63" spans="1:9">
      <c r="A63" s="7">
        <v>61</v>
      </c>
      <c r="B63" s="3" t="s">
        <v>67</v>
      </c>
      <c r="C63" s="4" t="s">
        <v>267</v>
      </c>
      <c r="D63" s="6">
        <v>3334872071</v>
      </c>
      <c r="E63" s="11">
        <v>36</v>
      </c>
      <c r="F63" s="6">
        <v>24</v>
      </c>
      <c r="G63" s="11">
        <v>22.844000000000001</v>
      </c>
      <c r="H63" s="11">
        <v>7</v>
      </c>
      <c r="I63" s="15" t="s">
        <v>100</v>
      </c>
    </row>
    <row r="64" spans="1:9">
      <c r="A64" s="5">
        <v>62</v>
      </c>
      <c r="B64" s="3" t="s">
        <v>68</v>
      </c>
      <c r="C64" s="8" t="s">
        <v>268</v>
      </c>
      <c r="D64" s="6">
        <v>3334526988</v>
      </c>
      <c r="E64" s="11">
        <v>20</v>
      </c>
      <c r="F64" s="6">
        <v>20</v>
      </c>
      <c r="G64" s="11">
        <v>16.317</v>
      </c>
      <c r="H64" s="11">
        <v>6</v>
      </c>
      <c r="I64" s="15" t="s">
        <v>99</v>
      </c>
    </row>
    <row r="65" spans="1:9">
      <c r="A65" s="5">
        <v>63</v>
      </c>
      <c r="B65" s="3" t="s">
        <v>69</v>
      </c>
      <c r="C65" s="8" t="s">
        <v>269</v>
      </c>
      <c r="D65" s="6">
        <v>36896856</v>
      </c>
      <c r="E65" s="11">
        <v>20</v>
      </c>
      <c r="F65" s="6">
        <v>20</v>
      </c>
      <c r="G65" s="11">
        <v>16.317</v>
      </c>
      <c r="H65" s="11">
        <v>6</v>
      </c>
      <c r="I65" s="15" t="s">
        <v>100</v>
      </c>
    </row>
    <row r="66" spans="1:9" s="69" customFormat="1">
      <c r="A66" s="10">
        <v>64</v>
      </c>
      <c r="B66" s="7" t="s">
        <v>70</v>
      </c>
      <c r="C66" s="12" t="s">
        <v>270</v>
      </c>
      <c r="D66" s="13">
        <v>3313318224</v>
      </c>
      <c r="E66" s="13">
        <v>20</v>
      </c>
      <c r="F66" s="13">
        <v>20</v>
      </c>
      <c r="G66" s="13">
        <v>16.317</v>
      </c>
      <c r="H66" s="13">
        <v>6</v>
      </c>
      <c r="I66" s="68" t="s">
        <v>100</v>
      </c>
    </row>
    <row r="67" spans="1:9">
      <c r="A67" s="5">
        <v>65</v>
      </c>
      <c r="B67" s="3" t="s">
        <v>71</v>
      </c>
      <c r="C67" s="12" t="s">
        <v>271</v>
      </c>
      <c r="D67" s="6"/>
      <c r="E67" s="11">
        <v>20</v>
      </c>
      <c r="F67" s="6">
        <v>20</v>
      </c>
      <c r="G67" s="11">
        <v>16.317</v>
      </c>
      <c r="H67" s="11">
        <v>6</v>
      </c>
      <c r="I67" s="15" t="s">
        <v>100</v>
      </c>
    </row>
    <row r="68" spans="1:9">
      <c r="A68" s="5">
        <v>66</v>
      </c>
      <c r="B68" s="3" t="s">
        <v>72</v>
      </c>
      <c r="C68" s="8" t="s">
        <v>272</v>
      </c>
      <c r="D68" s="6">
        <v>3322130891</v>
      </c>
      <c r="E68" s="11">
        <v>20</v>
      </c>
      <c r="F68" s="6">
        <v>20</v>
      </c>
      <c r="G68" s="11">
        <v>16.317</v>
      </c>
      <c r="H68" s="11">
        <v>6</v>
      </c>
      <c r="I68" s="15" t="s">
        <v>99</v>
      </c>
    </row>
    <row r="69" spans="1:9">
      <c r="A69" s="5">
        <v>67</v>
      </c>
      <c r="B69" s="3" t="s">
        <v>73</v>
      </c>
      <c r="C69" s="8" t="s">
        <v>273</v>
      </c>
      <c r="D69" s="6"/>
      <c r="E69" s="11">
        <v>25</v>
      </c>
      <c r="F69" s="11">
        <v>24</v>
      </c>
      <c r="G69" s="11">
        <v>22.844000000000001</v>
      </c>
      <c r="H69" s="11">
        <v>7</v>
      </c>
      <c r="I69" s="15" t="s">
        <v>99</v>
      </c>
    </row>
    <row r="70" spans="1:9">
      <c r="A70" s="5">
        <v>68</v>
      </c>
      <c r="B70" s="3" t="s">
        <v>74</v>
      </c>
      <c r="C70" s="8" t="s">
        <v>274</v>
      </c>
      <c r="D70" s="6">
        <v>3320330102</v>
      </c>
      <c r="E70" s="11">
        <v>9</v>
      </c>
      <c r="F70" s="6">
        <v>9</v>
      </c>
      <c r="G70" s="11">
        <v>9.74</v>
      </c>
      <c r="H70" s="6">
        <v>3</v>
      </c>
      <c r="I70" s="15" t="s">
        <v>101</v>
      </c>
    </row>
    <row r="71" spans="1:9">
      <c r="A71" s="5">
        <v>69</v>
      </c>
      <c r="B71" s="3" t="s">
        <v>75</v>
      </c>
      <c r="C71" s="8" t="s">
        <v>275</v>
      </c>
      <c r="D71" s="6">
        <v>3334952560</v>
      </c>
      <c r="E71" s="11">
        <v>25</v>
      </c>
      <c r="F71" s="11">
        <v>24</v>
      </c>
      <c r="G71" s="11">
        <v>22.844000000000001</v>
      </c>
      <c r="H71" s="11">
        <v>7</v>
      </c>
      <c r="I71" s="15" t="s">
        <v>99</v>
      </c>
    </row>
    <row r="72" spans="1:9" s="69" customFormat="1">
      <c r="A72" s="10">
        <v>70</v>
      </c>
      <c r="B72" s="7" t="s">
        <v>76</v>
      </c>
      <c r="C72" s="12" t="s">
        <v>276</v>
      </c>
      <c r="D72" s="13">
        <v>3312502415</v>
      </c>
      <c r="E72" s="13">
        <v>20</v>
      </c>
      <c r="F72" s="13">
        <v>20</v>
      </c>
      <c r="G72" s="13">
        <v>16.317</v>
      </c>
      <c r="H72" s="13">
        <v>6</v>
      </c>
      <c r="I72" s="68" t="s">
        <v>100</v>
      </c>
    </row>
    <row r="73" spans="1:9">
      <c r="A73" s="5">
        <v>71</v>
      </c>
      <c r="B73" s="3" t="s">
        <v>77</v>
      </c>
      <c r="C73" s="8" t="s">
        <v>212</v>
      </c>
      <c r="D73" s="6">
        <v>3321624016</v>
      </c>
      <c r="E73" s="11">
        <v>20</v>
      </c>
      <c r="F73" s="6">
        <v>20</v>
      </c>
      <c r="G73" s="11">
        <v>16.317</v>
      </c>
      <c r="H73" s="11">
        <v>6</v>
      </c>
      <c r="I73" s="15" t="s">
        <v>100</v>
      </c>
    </row>
    <row r="74" spans="1:9">
      <c r="A74" s="5">
        <v>72</v>
      </c>
      <c r="B74" s="3" t="s">
        <v>78</v>
      </c>
      <c r="C74" s="8" t="s">
        <v>277</v>
      </c>
      <c r="D74" s="6">
        <v>3328171738</v>
      </c>
      <c r="E74" s="11">
        <v>20</v>
      </c>
      <c r="F74" s="6">
        <v>20</v>
      </c>
      <c r="G74" s="11">
        <v>16.317</v>
      </c>
      <c r="H74" s="11">
        <v>6</v>
      </c>
      <c r="I74" s="15" t="s">
        <v>100</v>
      </c>
    </row>
    <row r="75" spans="1:9">
      <c r="A75" s="5">
        <v>73</v>
      </c>
      <c r="B75" s="3" t="s">
        <v>79</v>
      </c>
      <c r="C75" s="8" t="s">
        <v>278</v>
      </c>
      <c r="D75" s="6">
        <v>3310718998</v>
      </c>
      <c r="E75" s="11">
        <v>25</v>
      </c>
      <c r="F75" s="11">
        <v>24</v>
      </c>
      <c r="G75" s="11">
        <v>22.844000000000001</v>
      </c>
      <c r="H75" s="11">
        <v>7</v>
      </c>
      <c r="I75" s="15" t="s">
        <v>99</v>
      </c>
    </row>
    <row r="76" spans="1:9">
      <c r="A76" s="5">
        <v>74</v>
      </c>
      <c r="B76" s="3" t="s">
        <v>80</v>
      </c>
      <c r="C76" s="8" t="s">
        <v>212</v>
      </c>
      <c r="D76" s="6">
        <v>3327009969</v>
      </c>
      <c r="E76" s="11">
        <v>20</v>
      </c>
      <c r="F76" s="6">
        <v>20</v>
      </c>
      <c r="G76" s="11">
        <v>16.317</v>
      </c>
      <c r="H76" s="11">
        <v>6</v>
      </c>
      <c r="I76" s="15" t="s">
        <v>99</v>
      </c>
    </row>
    <row r="77" spans="1:9">
      <c r="A77" s="5">
        <v>75</v>
      </c>
      <c r="B77" s="3" t="s">
        <v>81</v>
      </c>
      <c r="C77" s="8" t="s">
        <v>279</v>
      </c>
      <c r="D77" s="6">
        <v>3324563515</v>
      </c>
      <c r="E77" s="11">
        <v>20</v>
      </c>
      <c r="F77" s="6">
        <v>20</v>
      </c>
      <c r="G77" s="11">
        <v>16.317</v>
      </c>
      <c r="H77" s="11">
        <v>6</v>
      </c>
      <c r="I77" s="15" t="s">
        <v>100</v>
      </c>
    </row>
    <row r="78" spans="1:9" s="69" customFormat="1">
      <c r="A78" s="10">
        <v>76</v>
      </c>
      <c r="B78" s="7" t="s">
        <v>82</v>
      </c>
      <c r="C78" s="12" t="s">
        <v>280</v>
      </c>
      <c r="D78" s="13">
        <v>3320109143</v>
      </c>
      <c r="E78" s="13">
        <v>20</v>
      </c>
      <c r="F78" s="13">
        <v>20</v>
      </c>
      <c r="G78" s="13">
        <v>16.317</v>
      </c>
      <c r="H78" s="13">
        <v>6</v>
      </c>
      <c r="I78" s="68" t="s">
        <v>99</v>
      </c>
    </row>
    <row r="79" spans="1:9">
      <c r="A79" s="5">
        <v>77</v>
      </c>
      <c r="B79" s="3" t="s">
        <v>83</v>
      </c>
      <c r="C79" s="8" t="s">
        <v>281</v>
      </c>
      <c r="D79" s="6">
        <v>3317103807</v>
      </c>
      <c r="E79" s="11">
        <v>25</v>
      </c>
      <c r="F79" s="11">
        <v>24</v>
      </c>
      <c r="G79" s="11">
        <v>22.844000000000001</v>
      </c>
      <c r="H79" s="11">
        <v>7</v>
      </c>
      <c r="I79" s="15" t="s">
        <v>100</v>
      </c>
    </row>
    <row r="80" spans="1:9">
      <c r="A80" s="5">
        <v>78</v>
      </c>
      <c r="B80" s="3" t="s">
        <v>84</v>
      </c>
      <c r="C80" s="8" t="s">
        <v>278</v>
      </c>
      <c r="D80" s="6"/>
      <c r="E80" s="11">
        <v>25</v>
      </c>
      <c r="F80" s="11">
        <v>24</v>
      </c>
      <c r="G80" s="11">
        <v>22.844000000000001</v>
      </c>
      <c r="H80" s="11">
        <v>7</v>
      </c>
      <c r="I80" s="15" t="s">
        <v>99</v>
      </c>
    </row>
    <row r="81" spans="1:9">
      <c r="A81" s="5">
        <v>79</v>
      </c>
      <c r="B81" s="3" t="s">
        <v>85</v>
      </c>
      <c r="C81" s="8" t="s">
        <v>282</v>
      </c>
      <c r="D81" s="6">
        <v>3314642560</v>
      </c>
      <c r="E81" s="11">
        <v>25</v>
      </c>
      <c r="F81" s="11">
        <v>24</v>
      </c>
      <c r="G81" s="11">
        <v>22.844000000000001</v>
      </c>
      <c r="H81" s="11">
        <v>7</v>
      </c>
      <c r="I81" s="15" t="s">
        <v>100</v>
      </c>
    </row>
    <row r="82" spans="1:9">
      <c r="A82" s="5">
        <v>80</v>
      </c>
      <c r="B82" s="3" t="s">
        <v>86</v>
      </c>
      <c r="C82" s="8" t="s">
        <v>212</v>
      </c>
      <c r="D82" s="6">
        <v>3317813818</v>
      </c>
      <c r="E82" s="11">
        <v>20</v>
      </c>
      <c r="F82" s="6">
        <v>20</v>
      </c>
      <c r="G82" s="11">
        <v>16.317</v>
      </c>
      <c r="H82" s="11">
        <v>6</v>
      </c>
      <c r="I82" s="15" t="s">
        <v>100</v>
      </c>
    </row>
    <row r="83" spans="1:9">
      <c r="A83" s="5">
        <v>81</v>
      </c>
      <c r="B83" s="3" t="s">
        <v>87</v>
      </c>
      <c r="C83" s="8" t="s">
        <v>283</v>
      </c>
      <c r="D83" s="6">
        <v>3317151831</v>
      </c>
      <c r="E83" s="11">
        <v>25</v>
      </c>
      <c r="F83" s="11">
        <v>24</v>
      </c>
      <c r="G83" s="11">
        <v>22.844000000000001</v>
      </c>
      <c r="H83" s="11">
        <v>7</v>
      </c>
      <c r="I83" s="15" t="s">
        <v>99</v>
      </c>
    </row>
    <row r="84" spans="1:9">
      <c r="A84" s="5">
        <v>82</v>
      </c>
      <c r="B84" s="3" t="s">
        <v>88</v>
      </c>
      <c r="C84" s="8" t="s">
        <v>284</v>
      </c>
      <c r="D84" s="6"/>
      <c r="E84" s="11">
        <v>16</v>
      </c>
      <c r="F84" s="6">
        <v>16</v>
      </c>
      <c r="G84" s="11">
        <v>13.054</v>
      </c>
      <c r="H84" s="11">
        <v>4</v>
      </c>
      <c r="I84" s="15" t="s">
        <v>100</v>
      </c>
    </row>
    <row r="85" spans="1:9">
      <c r="A85" s="10">
        <v>83</v>
      </c>
      <c r="B85" s="9" t="s">
        <v>89</v>
      </c>
      <c r="C85" s="12" t="s">
        <v>285</v>
      </c>
      <c r="D85" s="11">
        <v>3317633825</v>
      </c>
      <c r="E85" s="11">
        <v>20</v>
      </c>
      <c r="F85" s="11">
        <v>20</v>
      </c>
      <c r="G85" s="11">
        <v>16.317</v>
      </c>
      <c r="H85" s="11">
        <v>6</v>
      </c>
      <c r="I85" s="15" t="s">
        <v>99</v>
      </c>
    </row>
    <row r="86" spans="1:9">
      <c r="A86" s="10">
        <v>84</v>
      </c>
      <c r="B86" s="9" t="s">
        <v>109</v>
      </c>
      <c r="C86" s="12" t="s">
        <v>212</v>
      </c>
      <c r="D86" s="16"/>
      <c r="E86" s="11">
        <v>16</v>
      </c>
      <c r="F86" s="26">
        <v>16</v>
      </c>
      <c r="G86" s="11">
        <v>13.054</v>
      </c>
      <c r="H86" s="11">
        <v>4</v>
      </c>
      <c r="I86" s="15" t="s">
        <v>99</v>
      </c>
    </row>
    <row r="87" spans="1:9">
      <c r="A87" s="10">
        <v>85</v>
      </c>
      <c r="B87" s="9" t="s">
        <v>110</v>
      </c>
      <c r="C87" s="12" t="s">
        <v>286</v>
      </c>
      <c r="D87" s="16"/>
      <c r="E87" s="11">
        <v>30</v>
      </c>
      <c r="F87" s="11">
        <v>24</v>
      </c>
      <c r="G87" s="11">
        <v>22.844000000000001</v>
      </c>
      <c r="H87" s="11">
        <v>7</v>
      </c>
      <c r="I87" s="15" t="s">
        <v>99</v>
      </c>
    </row>
    <row r="88" spans="1:9">
      <c r="A88" s="10">
        <v>86</v>
      </c>
      <c r="B88" s="9" t="s">
        <v>111</v>
      </c>
      <c r="C88" s="12" t="s">
        <v>287</v>
      </c>
      <c r="D88" s="16"/>
      <c r="E88" s="11">
        <v>20</v>
      </c>
      <c r="F88" s="11">
        <v>20</v>
      </c>
      <c r="G88" s="11">
        <v>16.317</v>
      </c>
      <c r="H88" s="11">
        <v>6</v>
      </c>
      <c r="I88" s="15" t="s">
        <v>99</v>
      </c>
    </row>
    <row r="89" spans="1:9">
      <c r="A89" s="10">
        <v>87</v>
      </c>
      <c r="B89" s="9" t="s">
        <v>112</v>
      </c>
      <c r="C89" s="12" t="s">
        <v>288</v>
      </c>
      <c r="D89" s="16"/>
      <c r="E89" s="11">
        <v>25</v>
      </c>
      <c r="F89" s="11">
        <v>24</v>
      </c>
      <c r="G89" s="11">
        <v>22.844000000000001</v>
      </c>
      <c r="H89" s="11">
        <v>7</v>
      </c>
      <c r="I89" s="15" t="s">
        <v>99</v>
      </c>
    </row>
    <row r="90" spans="1:9">
      <c r="A90" s="10">
        <v>88</v>
      </c>
      <c r="B90" s="9" t="s">
        <v>113</v>
      </c>
      <c r="C90" s="12" t="s">
        <v>289</v>
      </c>
      <c r="D90" s="16"/>
      <c r="E90" s="11">
        <v>25</v>
      </c>
      <c r="F90" s="11">
        <v>24</v>
      </c>
      <c r="G90" s="11">
        <v>22.844000000000001</v>
      </c>
      <c r="H90" s="11">
        <v>7</v>
      </c>
      <c r="I90" s="15" t="s">
        <v>99</v>
      </c>
    </row>
    <row r="91" spans="1:9">
      <c r="A91" s="10">
        <v>89</v>
      </c>
      <c r="B91" s="9" t="s">
        <v>114</v>
      </c>
      <c r="C91" s="12" t="s">
        <v>212</v>
      </c>
      <c r="D91" s="16"/>
      <c r="E91" s="11">
        <v>25</v>
      </c>
      <c r="F91" s="11">
        <v>24</v>
      </c>
      <c r="G91" s="11">
        <v>22.844000000000001</v>
      </c>
      <c r="H91" s="11">
        <v>7</v>
      </c>
      <c r="I91" s="15" t="s">
        <v>100</v>
      </c>
    </row>
    <row r="92" spans="1:9">
      <c r="A92" s="10">
        <v>90</v>
      </c>
      <c r="B92" s="9" t="s">
        <v>116</v>
      </c>
      <c r="C92" s="12" t="s">
        <v>226</v>
      </c>
      <c r="D92" s="16"/>
      <c r="E92" s="11">
        <v>20</v>
      </c>
      <c r="F92" s="11">
        <v>20</v>
      </c>
      <c r="G92" s="11">
        <v>16.317</v>
      </c>
      <c r="H92" s="11">
        <v>6</v>
      </c>
      <c r="I92" s="15" t="s">
        <v>100</v>
      </c>
    </row>
    <row r="93" spans="1:9">
      <c r="A93" s="10">
        <v>91</v>
      </c>
      <c r="B93" s="9" t="s">
        <v>118</v>
      </c>
      <c r="C93" s="12" t="s">
        <v>212</v>
      </c>
      <c r="D93" s="16"/>
      <c r="E93" s="11">
        <v>20</v>
      </c>
      <c r="F93" s="11">
        <v>20</v>
      </c>
      <c r="G93" s="11">
        <v>16.317</v>
      </c>
      <c r="H93" s="11">
        <v>6</v>
      </c>
      <c r="I93" s="15" t="s">
        <v>100</v>
      </c>
    </row>
    <row r="94" spans="1:9">
      <c r="A94" s="10">
        <v>92</v>
      </c>
      <c r="B94" s="9" t="s">
        <v>119</v>
      </c>
      <c r="C94" s="12" t="s">
        <v>212</v>
      </c>
      <c r="D94" s="16"/>
      <c r="E94" s="11">
        <v>25</v>
      </c>
      <c r="F94" s="11">
        <v>24</v>
      </c>
      <c r="G94" s="11">
        <v>22.844000000000001</v>
      </c>
      <c r="H94" s="11">
        <v>7</v>
      </c>
      <c r="I94" s="15" t="s">
        <v>99</v>
      </c>
    </row>
    <row r="95" spans="1:9" s="69" customFormat="1">
      <c r="A95" s="10">
        <v>93</v>
      </c>
      <c r="B95" s="7" t="s">
        <v>121</v>
      </c>
      <c r="C95" s="12" t="s">
        <v>290</v>
      </c>
      <c r="D95" s="22"/>
      <c r="E95" s="13">
        <v>25</v>
      </c>
      <c r="F95" s="13">
        <v>24</v>
      </c>
      <c r="G95" s="13">
        <v>22.844000000000001</v>
      </c>
      <c r="H95" s="13">
        <v>7</v>
      </c>
      <c r="I95" s="68" t="s">
        <v>99</v>
      </c>
    </row>
    <row r="96" spans="1:9" s="1" customFormat="1">
      <c r="A96" s="10">
        <v>94</v>
      </c>
      <c r="B96" s="9" t="s">
        <v>122</v>
      </c>
      <c r="C96" s="12" t="s">
        <v>212</v>
      </c>
      <c r="D96" s="16"/>
      <c r="E96" s="11">
        <v>25</v>
      </c>
      <c r="F96" s="11">
        <v>24</v>
      </c>
      <c r="G96" s="11">
        <v>22.844000000000001</v>
      </c>
      <c r="H96" s="11">
        <v>7</v>
      </c>
      <c r="I96" s="15" t="s">
        <v>99</v>
      </c>
    </row>
    <row r="97" spans="1:9">
      <c r="A97" s="10">
        <v>95</v>
      </c>
      <c r="B97" s="9" t="s">
        <v>123</v>
      </c>
      <c r="C97" s="12" t="s">
        <v>291</v>
      </c>
      <c r="D97" s="16"/>
      <c r="E97" s="11">
        <v>20</v>
      </c>
      <c r="F97" s="11">
        <v>20</v>
      </c>
      <c r="G97" s="11">
        <v>16.317</v>
      </c>
      <c r="H97" s="11">
        <v>6</v>
      </c>
      <c r="I97" s="15" t="s">
        <v>100</v>
      </c>
    </row>
    <row r="98" spans="1:9">
      <c r="A98" s="10">
        <v>96</v>
      </c>
      <c r="B98" s="9" t="s">
        <v>124</v>
      </c>
      <c r="C98" s="12" t="s">
        <v>212</v>
      </c>
      <c r="D98" s="16"/>
      <c r="E98" s="11">
        <v>25</v>
      </c>
      <c r="F98" s="11">
        <v>24</v>
      </c>
      <c r="G98" s="11">
        <v>22.844000000000001</v>
      </c>
      <c r="H98" s="11">
        <v>7</v>
      </c>
      <c r="I98" s="15" t="s">
        <v>100</v>
      </c>
    </row>
    <row r="99" spans="1:9" s="1" customFormat="1">
      <c r="A99" s="10">
        <v>97</v>
      </c>
      <c r="B99" s="9" t="s">
        <v>126</v>
      </c>
      <c r="C99" s="12" t="s">
        <v>212</v>
      </c>
      <c r="D99" s="16"/>
      <c r="E99" s="11">
        <v>20</v>
      </c>
      <c r="F99" s="11">
        <v>20</v>
      </c>
      <c r="G99" s="11">
        <v>16.317</v>
      </c>
      <c r="H99" s="11">
        <v>6</v>
      </c>
      <c r="I99" s="15" t="s">
        <v>100</v>
      </c>
    </row>
    <row r="100" spans="1:9">
      <c r="A100" s="10">
        <v>98</v>
      </c>
      <c r="B100" s="9" t="s">
        <v>127</v>
      </c>
      <c r="C100" s="12" t="s">
        <v>292</v>
      </c>
      <c r="D100" s="16"/>
      <c r="E100" s="11">
        <v>20</v>
      </c>
      <c r="F100" s="11">
        <v>20</v>
      </c>
      <c r="G100" s="11">
        <v>16.317</v>
      </c>
      <c r="H100" s="11">
        <v>6</v>
      </c>
      <c r="I100" s="15" t="s">
        <v>99</v>
      </c>
    </row>
    <row r="101" spans="1:9">
      <c r="A101" s="10">
        <v>99</v>
      </c>
      <c r="B101" s="9" t="s">
        <v>128</v>
      </c>
      <c r="C101" s="12" t="s">
        <v>212</v>
      </c>
      <c r="D101" s="16"/>
      <c r="E101" s="11">
        <v>25</v>
      </c>
      <c r="F101" s="11">
        <v>24</v>
      </c>
      <c r="G101" s="11">
        <v>22.844000000000001</v>
      </c>
      <c r="H101" s="11">
        <v>7</v>
      </c>
      <c r="I101" s="15" t="s">
        <v>99</v>
      </c>
    </row>
    <row r="102" spans="1:9">
      <c r="A102" s="10">
        <v>100</v>
      </c>
      <c r="B102" s="9" t="s">
        <v>129</v>
      </c>
      <c r="C102" s="12" t="s">
        <v>293</v>
      </c>
      <c r="D102" s="16"/>
      <c r="E102" s="11">
        <v>20</v>
      </c>
      <c r="F102" s="11">
        <v>20</v>
      </c>
      <c r="G102" s="11">
        <v>16.317</v>
      </c>
      <c r="H102" s="11">
        <v>6</v>
      </c>
      <c r="I102" s="15" t="s">
        <v>100</v>
      </c>
    </row>
    <row r="103" spans="1:9">
      <c r="A103" s="10">
        <v>101</v>
      </c>
      <c r="B103" s="9" t="s">
        <v>131</v>
      </c>
      <c r="C103" s="12" t="s">
        <v>294</v>
      </c>
      <c r="D103" s="16"/>
      <c r="E103" s="11">
        <v>20</v>
      </c>
      <c r="F103" s="11">
        <v>20</v>
      </c>
      <c r="G103" s="11">
        <v>16.317</v>
      </c>
      <c r="H103" s="11">
        <v>6</v>
      </c>
      <c r="I103" s="15" t="s">
        <v>99</v>
      </c>
    </row>
    <row r="104" spans="1:9" s="1" customFormat="1">
      <c r="A104" s="10">
        <v>102</v>
      </c>
      <c r="B104" s="9" t="s">
        <v>133</v>
      </c>
      <c r="C104" s="12" t="s">
        <v>295</v>
      </c>
      <c r="D104" s="16"/>
      <c r="E104" s="11">
        <v>20</v>
      </c>
      <c r="F104" s="11">
        <v>20</v>
      </c>
      <c r="G104" s="11">
        <v>16.317</v>
      </c>
      <c r="H104" s="11">
        <v>6</v>
      </c>
      <c r="I104" s="15" t="s">
        <v>100</v>
      </c>
    </row>
    <row r="105" spans="1:9">
      <c r="A105" s="10">
        <v>103</v>
      </c>
      <c r="B105" s="9" t="s">
        <v>134</v>
      </c>
      <c r="C105" s="12" t="s">
        <v>296</v>
      </c>
      <c r="D105" s="16"/>
      <c r="E105" s="11">
        <v>20</v>
      </c>
      <c r="F105" s="11">
        <v>20</v>
      </c>
      <c r="G105" s="11">
        <v>16.317</v>
      </c>
      <c r="H105" s="11">
        <v>6</v>
      </c>
      <c r="I105" s="15" t="s">
        <v>99</v>
      </c>
    </row>
    <row r="106" spans="1:9">
      <c r="A106" s="10">
        <v>104</v>
      </c>
      <c r="B106" s="9" t="s">
        <v>135</v>
      </c>
      <c r="C106" s="12" t="s">
        <v>297</v>
      </c>
      <c r="D106" s="16"/>
      <c r="E106" s="11">
        <v>20</v>
      </c>
      <c r="F106" s="11">
        <v>20</v>
      </c>
      <c r="G106" s="11">
        <v>16.317</v>
      </c>
      <c r="H106" s="11">
        <v>6</v>
      </c>
      <c r="I106" s="15" t="s">
        <v>99</v>
      </c>
    </row>
    <row r="107" spans="1:9">
      <c r="A107" s="10">
        <v>105</v>
      </c>
      <c r="B107" s="9" t="s">
        <v>136</v>
      </c>
      <c r="C107" s="12" t="s">
        <v>298</v>
      </c>
      <c r="D107" s="16"/>
      <c r="E107" s="11">
        <v>20</v>
      </c>
      <c r="F107" s="11">
        <v>20</v>
      </c>
      <c r="G107" s="11">
        <v>16.317</v>
      </c>
      <c r="H107" s="11">
        <v>6</v>
      </c>
      <c r="I107" s="15" t="s">
        <v>99</v>
      </c>
    </row>
    <row r="108" spans="1:9">
      <c r="A108" s="10">
        <v>106</v>
      </c>
      <c r="B108" s="9" t="s">
        <v>137</v>
      </c>
      <c r="C108" s="12" t="s">
        <v>299</v>
      </c>
      <c r="D108" s="16"/>
      <c r="E108" s="11">
        <v>20</v>
      </c>
      <c r="F108" s="11">
        <v>20</v>
      </c>
      <c r="G108" s="11">
        <v>16.317</v>
      </c>
      <c r="H108" s="11">
        <v>6</v>
      </c>
      <c r="I108" s="15" t="s">
        <v>100</v>
      </c>
    </row>
    <row r="109" spans="1:9">
      <c r="A109" s="10">
        <v>107</v>
      </c>
      <c r="B109" s="9" t="s">
        <v>138</v>
      </c>
      <c r="C109" s="12" t="s">
        <v>300</v>
      </c>
      <c r="D109" s="16"/>
      <c r="E109" s="11">
        <v>20</v>
      </c>
      <c r="F109" s="11">
        <v>20</v>
      </c>
      <c r="G109" s="11">
        <v>16.317</v>
      </c>
      <c r="H109" s="11">
        <v>6</v>
      </c>
      <c r="I109" s="15" t="s">
        <v>99</v>
      </c>
    </row>
    <row r="110" spans="1:9">
      <c r="A110" s="10">
        <v>108</v>
      </c>
      <c r="B110" s="9" t="s">
        <v>139</v>
      </c>
      <c r="C110" s="12" t="s">
        <v>301</v>
      </c>
      <c r="D110" s="16"/>
      <c r="E110" s="11">
        <v>20</v>
      </c>
      <c r="F110" s="11">
        <v>20</v>
      </c>
      <c r="G110" s="11">
        <v>16.317</v>
      </c>
      <c r="H110" s="11">
        <v>6</v>
      </c>
      <c r="I110" s="15" t="s">
        <v>99</v>
      </c>
    </row>
    <row r="111" spans="1:9">
      <c r="A111" s="10">
        <v>109</v>
      </c>
      <c r="B111" s="9" t="s">
        <v>140</v>
      </c>
      <c r="C111" s="12" t="s">
        <v>302</v>
      </c>
      <c r="E111" s="11">
        <v>20</v>
      </c>
      <c r="F111" s="11">
        <v>20</v>
      </c>
      <c r="G111" s="11">
        <v>16.317</v>
      </c>
      <c r="H111" s="11">
        <v>6</v>
      </c>
      <c r="I111" s="15" t="s">
        <v>99</v>
      </c>
    </row>
    <row r="112" spans="1:9">
      <c r="A112" s="10">
        <v>110</v>
      </c>
      <c r="B112" s="9" t="s">
        <v>141</v>
      </c>
      <c r="C112" s="12" t="s">
        <v>303</v>
      </c>
      <c r="E112" s="11">
        <v>25</v>
      </c>
      <c r="F112" s="11">
        <v>24</v>
      </c>
      <c r="G112" s="11">
        <v>22.844000000000001</v>
      </c>
      <c r="H112" s="11">
        <v>7</v>
      </c>
      <c r="I112" s="15" t="s">
        <v>100</v>
      </c>
    </row>
    <row r="113" spans="1:9">
      <c r="A113" s="10">
        <v>111</v>
      </c>
      <c r="B113" s="9" t="s">
        <v>142</v>
      </c>
      <c r="C113" s="12" t="s">
        <v>304</v>
      </c>
      <c r="E113" s="11">
        <v>24</v>
      </c>
      <c r="F113" s="11">
        <v>24</v>
      </c>
      <c r="G113" s="11">
        <v>22.844000000000001</v>
      </c>
      <c r="H113" s="11">
        <v>7</v>
      </c>
      <c r="I113" s="15" t="s">
        <v>99</v>
      </c>
    </row>
    <row r="114" spans="1:9">
      <c r="A114" s="10">
        <v>112</v>
      </c>
      <c r="B114" s="9" t="s">
        <v>143</v>
      </c>
      <c r="C114" s="12" t="s">
        <v>218</v>
      </c>
      <c r="E114" s="11">
        <v>20</v>
      </c>
      <c r="F114" s="11">
        <v>20</v>
      </c>
      <c r="G114" s="11">
        <v>16.317</v>
      </c>
      <c r="H114" s="11">
        <v>6</v>
      </c>
      <c r="I114" s="15" t="s">
        <v>99</v>
      </c>
    </row>
    <row r="115" spans="1:9">
      <c r="A115" s="10">
        <v>113</v>
      </c>
      <c r="B115" s="9" t="s">
        <v>144</v>
      </c>
      <c r="C115" s="12" t="s">
        <v>305</v>
      </c>
      <c r="E115" s="11">
        <v>30</v>
      </c>
      <c r="F115" s="11">
        <v>24</v>
      </c>
      <c r="G115" s="11">
        <v>22.844000000000001</v>
      </c>
      <c r="H115" s="11">
        <v>7</v>
      </c>
      <c r="I115" s="15" t="s">
        <v>99</v>
      </c>
    </row>
    <row r="116" spans="1:9">
      <c r="A116" s="10">
        <v>114</v>
      </c>
      <c r="B116" s="9" t="s">
        <v>145</v>
      </c>
      <c r="C116" s="12" t="s">
        <v>318</v>
      </c>
      <c r="E116" s="11">
        <v>20</v>
      </c>
      <c r="F116" s="11">
        <v>20</v>
      </c>
      <c r="G116" s="11">
        <v>16.317</v>
      </c>
      <c r="H116" s="11">
        <v>6</v>
      </c>
      <c r="I116" s="15" t="s">
        <v>101</v>
      </c>
    </row>
    <row r="117" spans="1:9">
      <c r="A117" s="10">
        <v>115</v>
      </c>
      <c r="B117" s="9" t="s">
        <v>147</v>
      </c>
      <c r="C117" s="12" t="s">
        <v>306</v>
      </c>
      <c r="E117" s="11">
        <v>20</v>
      </c>
      <c r="F117" s="11">
        <v>20</v>
      </c>
      <c r="G117" s="11">
        <v>16.317</v>
      </c>
      <c r="H117" s="11">
        <v>6</v>
      </c>
      <c r="I117" s="15" t="s">
        <v>99</v>
      </c>
    </row>
    <row r="118" spans="1:9">
      <c r="A118" s="10">
        <v>116</v>
      </c>
      <c r="B118" s="9" t="s">
        <v>148</v>
      </c>
      <c r="C118" s="12" t="s">
        <v>307</v>
      </c>
      <c r="E118" s="11">
        <v>40</v>
      </c>
      <c r="F118" s="11">
        <v>24</v>
      </c>
      <c r="G118" s="11">
        <v>22.844000000000001</v>
      </c>
      <c r="H118" s="11">
        <v>7</v>
      </c>
      <c r="I118" s="15" t="s">
        <v>99</v>
      </c>
    </row>
    <row r="119" spans="1:9">
      <c r="A119" s="10">
        <v>117</v>
      </c>
      <c r="B119" s="9" t="s">
        <v>149</v>
      </c>
      <c r="C119" s="12" t="s">
        <v>308</v>
      </c>
      <c r="E119" s="11">
        <v>45</v>
      </c>
      <c r="F119" s="11">
        <v>24</v>
      </c>
      <c r="G119" s="11">
        <v>22.844000000000001</v>
      </c>
      <c r="H119" s="11">
        <v>7</v>
      </c>
      <c r="I119" s="15" t="s">
        <v>99</v>
      </c>
    </row>
    <row r="120" spans="1:9">
      <c r="A120" s="10">
        <v>118</v>
      </c>
      <c r="B120" s="9" t="s">
        <v>150</v>
      </c>
      <c r="C120" s="12" t="s">
        <v>309</v>
      </c>
      <c r="D120" s="69"/>
      <c r="E120" s="13">
        <v>4</v>
      </c>
      <c r="F120" s="13">
        <v>4</v>
      </c>
      <c r="G120" s="13">
        <v>6.5270000000000001</v>
      </c>
      <c r="H120" s="13">
        <v>2</v>
      </c>
      <c r="I120" s="68" t="s">
        <v>99</v>
      </c>
    </row>
    <row r="121" spans="1:9">
      <c r="A121" s="10">
        <v>119</v>
      </c>
      <c r="B121" s="9" t="s">
        <v>151</v>
      </c>
      <c r="C121" s="12" t="s">
        <v>310</v>
      </c>
      <c r="E121" s="11">
        <v>20</v>
      </c>
      <c r="F121" s="11">
        <v>20</v>
      </c>
      <c r="G121" s="11">
        <v>16.317</v>
      </c>
      <c r="H121" s="11">
        <v>6</v>
      </c>
      <c r="I121" s="15" t="s">
        <v>99</v>
      </c>
    </row>
    <row r="122" spans="1:9">
      <c r="A122" s="10">
        <v>120</v>
      </c>
      <c r="B122" s="9" t="s">
        <v>152</v>
      </c>
      <c r="C122" s="12" t="s">
        <v>311</v>
      </c>
      <c r="E122" s="11">
        <v>20</v>
      </c>
      <c r="F122" s="11">
        <v>20</v>
      </c>
      <c r="G122" s="11">
        <v>16.317</v>
      </c>
      <c r="H122" s="11">
        <v>6</v>
      </c>
      <c r="I122" s="15" t="s">
        <v>100</v>
      </c>
    </row>
    <row r="123" spans="1:9">
      <c r="A123" s="10">
        <v>121</v>
      </c>
      <c r="B123" s="9" t="s">
        <v>153</v>
      </c>
      <c r="C123" s="12" t="s">
        <v>312</v>
      </c>
      <c r="E123" s="11">
        <v>20</v>
      </c>
      <c r="F123" s="11">
        <v>20</v>
      </c>
      <c r="G123" s="11">
        <v>16.317</v>
      </c>
      <c r="H123" s="11">
        <v>6</v>
      </c>
      <c r="I123" s="15" t="s">
        <v>100</v>
      </c>
    </row>
    <row r="124" spans="1:9">
      <c r="A124" s="10">
        <v>122</v>
      </c>
      <c r="B124" s="9" t="s">
        <v>154</v>
      </c>
      <c r="C124" s="12" t="s">
        <v>313</v>
      </c>
      <c r="E124" s="11">
        <v>20</v>
      </c>
      <c r="F124" s="11">
        <v>20</v>
      </c>
      <c r="G124" s="11">
        <v>16.317</v>
      </c>
      <c r="H124" s="11">
        <v>6</v>
      </c>
      <c r="I124" s="15" t="s">
        <v>100</v>
      </c>
    </row>
    <row r="125" spans="1:9">
      <c r="A125" s="10">
        <v>123</v>
      </c>
      <c r="B125" s="9" t="s">
        <v>155</v>
      </c>
      <c r="C125" s="12" t="s">
        <v>314</v>
      </c>
      <c r="E125" s="11">
        <v>16</v>
      </c>
      <c r="F125" s="26">
        <v>16</v>
      </c>
      <c r="G125" s="11">
        <v>13.054</v>
      </c>
      <c r="H125" s="11">
        <v>4</v>
      </c>
      <c r="I125" s="15" t="s">
        <v>100</v>
      </c>
    </row>
    <row r="126" spans="1:9">
      <c r="A126" s="10">
        <v>124</v>
      </c>
      <c r="B126" s="9" t="s">
        <v>156</v>
      </c>
      <c r="C126" s="12" t="s">
        <v>212</v>
      </c>
      <c r="E126" s="11">
        <v>20</v>
      </c>
      <c r="F126" s="11">
        <v>20</v>
      </c>
      <c r="G126" s="11">
        <v>16.317</v>
      </c>
      <c r="H126" s="11">
        <v>6</v>
      </c>
      <c r="I126" s="15" t="s">
        <v>101</v>
      </c>
    </row>
    <row r="127" spans="1:9">
      <c r="A127" s="10">
        <v>125</v>
      </c>
      <c r="B127" s="9" t="s">
        <v>157</v>
      </c>
      <c r="C127" s="12" t="s">
        <v>315</v>
      </c>
      <c r="E127" s="11">
        <v>20</v>
      </c>
      <c r="F127" s="11">
        <v>20</v>
      </c>
      <c r="G127" s="11">
        <v>16.317</v>
      </c>
      <c r="H127" s="11">
        <v>6</v>
      </c>
      <c r="I127" s="15" t="s">
        <v>101</v>
      </c>
    </row>
    <row r="128" spans="1:9">
      <c r="A128" s="10">
        <v>126</v>
      </c>
      <c r="B128" s="9" t="s">
        <v>158</v>
      </c>
      <c r="C128" s="12" t="s">
        <v>285</v>
      </c>
      <c r="E128" s="11">
        <v>20</v>
      </c>
      <c r="F128" s="11">
        <v>20</v>
      </c>
      <c r="G128" s="11">
        <v>16.317</v>
      </c>
      <c r="H128" s="11">
        <v>6</v>
      </c>
      <c r="I128" s="15" t="s">
        <v>101</v>
      </c>
    </row>
    <row r="129" spans="1:10" s="69" customFormat="1">
      <c r="A129" s="10">
        <v>127</v>
      </c>
      <c r="B129" s="7" t="s">
        <v>159</v>
      </c>
      <c r="C129" s="12" t="s">
        <v>256</v>
      </c>
      <c r="E129" s="13">
        <v>20</v>
      </c>
      <c r="F129" s="13">
        <v>20</v>
      </c>
      <c r="G129" s="13">
        <v>16.317</v>
      </c>
      <c r="H129" s="13">
        <v>6</v>
      </c>
      <c r="I129" s="68" t="s">
        <v>101</v>
      </c>
    </row>
    <row r="130" spans="1:10">
      <c r="A130" s="10">
        <v>128</v>
      </c>
      <c r="B130" s="9" t="s">
        <v>160</v>
      </c>
      <c r="C130" s="12" t="s">
        <v>316</v>
      </c>
      <c r="E130" s="11">
        <v>20</v>
      </c>
      <c r="F130" s="11">
        <v>20</v>
      </c>
      <c r="G130" s="11">
        <v>16.317</v>
      </c>
      <c r="H130" s="11">
        <v>6</v>
      </c>
      <c r="I130" s="15" t="s">
        <v>101</v>
      </c>
    </row>
    <row r="131" spans="1:10">
      <c r="A131" s="10">
        <v>129</v>
      </c>
      <c r="B131" s="9" t="s">
        <v>161</v>
      </c>
      <c r="C131" s="12" t="s">
        <v>218</v>
      </c>
      <c r="E131" s="11">
        <v>20</v>
      </c>
      <c r="F131" s="11">
        <v>20</v>
      </c>
      <c r="G131" s="11">
        <v>16.317</v>
      </c>
      <c r="H131" s="11">
        <v>6</v>
      </c>
      <c r="I131" s="15" t="s">
        <v>101</v>
      </c>
    </row>
    <row r="132" spans="1:10">
      <c r="A132" s="10">
        <v>130</v>
      </c>
      <c r="B132" s="9" t="s">
        <v>162</v>
      </c>
      <c r="C132" s="12" t="s">
        <v>317</v>
      </c>
      <c r="E132" s="11">
        <v>20</v>
      </c>
      <c r="F132" s="11">
        <v>20</v>
      </c>
      <c r="G132" s="11">
        <v>16.317</v>
      </c>
      <c r="H132" s="11">
        <v>6</v>
      </c>
      <c r="I132" s="15" t="s">
        <v>100</v>
      </c>
    </row>
    <row r="133" spans="1:10">
      <c r="A133" s="10">
        <v>131</v>
      </c>
      <c r="B133" s="9" t="s">
        <v>163</v>
      </c>
      <c r="C133" s="12" t="s">
        <v>319</v>
      </c>
      <c r="E133" s="11">
        <v>20</v>
      </c>
      <c r="F133" s="11">
        <v>20</v>
      </c>
      <c r="G133" s="11">
        <v>16.317</v>
      </c>
      <c r="H133" s="11">
        <v>6</v>
      </c>
      <c r="I133" s="15" t="s">
        <v>101</v>
      </c>
    </row>
    <row r="134" spans="1:10">
      <c r="A134" s="10">
        <v>132</v>
      </c>
      <c r="B134" s="9" t="s">
        <v>164</v>
      </c>
      <c r="C134" s="12" t="s">
        <v>298</v>
      </c>
      <c r="E134" s="11">
        <v>12</v>
      </c>
      <c r="F134" s="27">
        <v>12</v>
      </c>
      <c r="G134" s="11">
        <v>13.054</v>
      </c>
      <c r="H134" s="11">
        <v>4</v>
      </c>
      <c r="I134" s="15" t="s">
        <v>100</v>
      </c>
    </row>
    <row r="135" spans="1:10">
      <c r="A135" s="10">
        <v>133</v>
      </c>
      <c r="B135" s="9" t="s">
        <v>165</v>
      </c>
      <c r="C135" s="12" t="s">
        <v>320</v>
      </c>
      <c r="E135" s="11">
        <v>28</v>
      </c>
      <c r="F135" s="11">
        <v>24</v>
      </c>
      <c r="G135" s="11">
        <v>22.844000000000001</v>
      </c>
      <c r="H135" s="11">
        <v>7</v>
      </c>
      <c r="I135" s="15" t="s">
        <v>99</v>
      </c>
    </row>
    <row r="136" spans="1:10">
      <c r="A136" s="10">
        <v>134</v>
      </c>
      <c r="B136" s="9" t="s">
        <v>166</v>
      </c>
      <c r="C136" s="12" t="s">
        <v>321</v>
      </c>
      <c r="E136" s="11">
        <v>16</v>
      </c>
      <c r="F136" s="26">
        <v>16</v>
      </c>
      <c r="G136" s="11">
        <v>13.054</v>
      </c>
      <c r="H136" s="11">
        <v>4</v>
      </c>
      <c r="I136" s="15" t="s">
        <v>99</v>
      </c>
    </row>
    <row r="137" spans="1:10">
      <c r="A137" s="10">
        <v>135</v>
      </c>
      <c r="B137" s="9" t="s">
        <v>167</v>
      </c>
      <c r="C137" s="12" t="s">
        <v>212</v>
      </c>
      <c r="E137" s="11">
        <v>25</v>
      </c>
      <c r="F137" s="11">
        <v>24</v>
      </c>
      <c r="G137" s="11">
        <v>22.844000000000001</v>
      </c>
      <c r="H137" s="11">
        <v>7</v>
      </c>
      <c r="I137" s="15" t="s">
        <v>99</v>
      </c>
    </row>
    <row r="138" spans="1:10">
      <c r="A138" s="10">
        <v>136</v>
      </c>
      <c r="B138" s="9" t="s">
        <v>168</v>
      </c>
      <c r="C138" s="12" t="s">
        <v>322</v>
      </c>
      <c r="E138" s="11">
        <v>50</v>
      </c>
      <c r="F138" s="11">
        <v>24</v>
      </c>
      <c r="G138" s="11">
        <v>22.844000000000001</v>
      </c>
      <c r="H138" s="11">
        <v>7</v>
      </c>
      <c r="I138" s="15" t="s">
        <v>99</v>
      </c>
    </row>
    <row r="139" spans="1:10">
      <c r="A139" s="10">
        <v>137</v>
      </c>
      <c r="B139" s="9" t="s">
        <v>169</v>
      </c>
      <c r="C139" s="12" t="s">
        <v>323</v>
      </c>
      <c r="E139" s="11">
        <v>32</v>
      </c>
      <c r="F139" s="11">
        <v>24</v>
      </c>
      <c r="G139" s="11">
        <v>22.844000000000001</v>
      </c>
      <c r="H139" s="11">
        <v>7</v>
      </c>
      <c r="I139" s="15" t="s">
        <v>99</v>
      </c>
    </row>
    <row r="140" spans="1:10">
      <c r="A140" s="10">
        <v>138</v>
      </c>
      <c r="B140" s="9" t="s">
        <v>170</v>
      </c>
      <c r="C140" s="70" t="s">
        <v>324</v>
      </c>
      <c r="D140" s="75"/>
      <c r="E140" s="71">
        <v>24</v>
      </c>
      <c r="F140" s="71">
        <v>24</v>
      </c>
      <c r="G140" s="71">
        <v>22.844000000000001</v>
      </c>
      <c r="H140" s="71">
        <v>7</v>
      </c>
      <c r="I140" s="72" t="s">
        <v>100</v>
      </c>
    </row>
    <row r="141" spans="1:10">
      <c r="A141" s="10">
        <v>139</v>
      </c>
      <c r="B141" s="9" t="s">
        <v>171</v>
      </c>
      <c r="C141" s="12" t="s">
        <v>325</v>
      </c>
      <c r="D141" s="69"/>
      <c r="E141" s="13">
        <v>30</v>
      </c>
      <c r="F141" s="13">
        <v>24</v>
      </c>
      <c r="G141" s="13">
        <v>22.844000000000001</v>
      </c>
      <c r="H141" s="13">
        <v>7</v>
      </c>
      <c r="I141" s="68" t="s">
        <v>100</v>
      </c>
    </row>
    <row r="142" spans="1:10">
      <c r="A142" s="10">
        <v>140</v>
      </c>
      <c r="B142" s="9" t="s">
        <v>172</v>
      </c>
      <c r="C142" s="12" t="s">
        <v>326</v>
      </c>
      <c r="D142" s="69"/>
      <c r="E142" s="74">
        <v>30</v>
      </c>
      <c r="F142" s="74">
        <v>24</v>
      </c>
      <c r="G142" s="13">
        <v>22.844000000000001</v>
      </c>
      <c r="H142" s="74">
        <v>7</v>
      </c>
      <c r="I142" s="68" t="s">
        <v>100</v>
      </c>
    </row>
    <row r="143" spans="1:10">
      <c r="A143" s="11">
        <v>141</v>
      </c>
      <c r="B143" s="9" t="s">
        <v>209</v>
      </c>
      <c r="C143" s="70" t="s">
        <v>327</v>
      </c>
      <c r="D143" s="71">
        <v>3322085222</v>
      </c>
      <c r="E143" s="71">
        <v>36</v>
      </c>
      <c r="F143" s="73">
        <v>20</v>
      </c>
      <c r="G143" s="71">
        <v>16.317</v>
      </c>
      <c r="H143" s="71">
        <v>6</v>
      </c>
      <c r="I143" s="72" t="s">
        <v>99</v>
      </c>
      <c r="J143" s="1"/>
    </row>
    <row r="144" spans="1:10" s="1" customFormat="1">
      <c r="A144" s="10">
        <v>142</v>
      </c>
      <c r="B144" s="9" t="s">
        <v>208</v>
      </c>
      <c r="C144" s="70" t="s">
        <v>328</v>
      </c>
      <c r="D144" s="71"/>
      <c r="E144" s="71">
        <v>16</v>
      </c>
      <c r="F144" s="71">
        <v>16</v>
      </c>
      <c r="G144" s="71">
        <v>16.317</v>
      </c>
      <c r="H144" s="71">
        <v>5</v>
      </c>
      <c r="I144" s="72" t="s">
        <v>100</v>
      </c>
    </row>
    <row r="145" spans="1:9" s="1" customFormat="1">
      <c r="A145" s="19"/>
      <c r="B145" s="17"/>
      <c r="C145" s="20"/>
      <c r="D145" s="16"/>
      <c r="E145" s="14">
        <f>SUM(E3:E144)</f>
        <v>3038</v>
      </c>
      <c r="F145" s="14">
        <f>SUM(F3:F144)</f>
        <v>2862</v>
      </c>
      <c r="G145" s="14">
        <f>SUM(G3:G144)</f>
        <v>2613.9690000000028</v>
      </c>
      <c r="H145" s="14">
        <f>SUM(H3:H144)</f>
        <v>847</v>
      </c>
      <c r="I145" s="21"/>
    </row>
    <row r="146" spans="1:9">
      <c r="A146" s="19"/>
      <c r="B146" s="17"/>
      <c r="C146" s="20"/>
      <c r="D146" s="28"/>
      <c r="E146" s="16"/>
      <c r="F146" s="16"/>
      <c r="G146" s="16"/>
      <c r="H146" s="16"/>
      <c r="I146" s="21"/>
    </row>
    <row r="147" spans="1:9">
      <c r="C147" s="42"/>
    </row>
    <row r="148" spans="1:9">
      <c r="C148" s="45"/>
    </row>
  </sheetData>
  <mergeCells count="19">
    <mergeCell ref="R15:S15"/>
    <mergeCell ref="R16:S16"/>
    <mergeCell ref="R10:S10"/>
    <mergeCell ref="R11:S11"/>
    <mergeCell ref="R12:S12"/>
    <mergeCell ref="R13:S13"/>
    <mergeCell ref="R14:S14"/>
    <mergeCell ref="R5:S5"/>
    <mergeCell ref="R6:S6"/>
    <mergeCell ref="R7:S7"/>
    <mergeCell ref="R8:S8"/>
    <mergeCell ref="R9:S9"/>
    <mergeCell ref="O33:R33"/>
    <mergeCell ref="O34:R34"/>
    <mergeCell ref="O25:S25"/>
    <mergeCell ref="O29:R29"/>
    <mergeCell ref="O30:R30"/>
    <mergeCell ref="O31:R31"/>
    <mergeCell ref="O32:R32"/>
  </mergeCells>
  <printOptions horizontalCentered="1"/>
  <pageMargins left="0.25" right="0.25" top="0.75" bottom="0.75" header="0.3" footer="0.3"/>
  <pageSetup paperSize="5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G16"/>
  <sheetViews>
    <sheetView workbookViewId="0">
      <selection activeCell="G5" sqref="G5:G16"/>
    </sheetView>
  </sheetViews>
  <sheetFormatPr baseColWidth="10" defaultRowHeight="15"/>
  <cols>
    <col min="6" max="6" width="18.28515625" customWidth="1"/>
    <col min="7" max="7" width="5.7109375" customWidth="1"/>
  </cols>
  <sheetData>
    <row r="4" spans="3:7" ht="15.75" thickBot="1"/>
    <row r="5" spans="3:7">
      <c r="C5" s="62" t="s">
        <v>179</v>
      </c>
      <c r="F5" s="62" t="s">
        <v>179</v>
      </c>
      <c r="G5" s="39">
        <v>2</v>
      </c>
    </row>
    <row r="6" spans="3:7">
      <c r="C6" s="63" t="s">
        <v>180</v>
      </c>
      <c r="F6" s="63" t="s">
        <v>180</v>
      </c>
      <c r="G6" s="40">
        <v>1</v>
      </c>
    </row>
    <row r="7" spans="3:7">
      <c r="C7" s="63" t="s">
        <v>181</v>
      </c>
      <c r="F7" s="63" t="s">
        <v>181</v>
      </c>
      <c r="G7" s="40">
        <v>37</v>
      </c>
    </row>
    <row r="8" spans="3:7">
      <c r="C8" s="63" t="s">
        <v>182</v>
      </c>
      <c r="F8" s="63" t="s">
        <v>182</v>
      </c>
      <c r="G8" s="40">
        <v>9</v>
      </c>
    </row>
    <row r="9" spans="3:7">
      <c r="C9" s="63" t="s">
        <v>183</v>
      </c>
      <c r="F9" s="63" t="s">
        <v>183</v>
      </c>
      <c r="G9" s="40">
        <v>8</v>
      </c>
    </row>
    <row r="10" spans="3:7">
      <c r="C10" s="63" t="s">
        <v>132</v>
      </c>
      <c r="F10" s="63" t="s">
        <v>132</v>
      </c>
      <c r="G10" s="40">
        <v>1</v>
      </c>
    </row>
    <row r="11" spans="3:7">
      <c r="C11" s="63" t="s">
        <v>184</v>
      </c>
      <c r="F11" s="63" t="s">
        <v>184</v>
      </c>
      <c r="G11" s="40">
        <v>1</v>
      </c>
    </row>
    <row r="12" spans="3:7">
      <c r="C12" s="63" t="s">
        <v>185</v>
      </c>
      <c r="F12" s="63" t="s">
        <v>185</v>
      </c>
      <c r="G12" s="40">
        <v>9</v>
      </c>
    </row>
    <row r="13" spans="3:7">
      <c r="C13" s="63" t="s">
        <v>186</v>
      </c>
      <c r="F13" s="63" t="s">
        <v>186</v>
      </c>
      <c r="G13" s="40">
        <v>6</v>
      </c>
    </row>
    <row r="14" spans="3:7">
      <c r="C14" s="63" t="s">
        <v>187</v>
      </c>
      <c r="F14" s="63" t="s">
        <v>187</v>
      </c>
      <c r="G14" s="40">
        <v>4</v>
      </c>
    </row>
    <row r="15" spans="3:7">
      <c r="C15" s="63" t="s">
        <v>43</v>
      </c>
      <c r="F15" s="63" t="s">
        <v>43</v>
      </c>
      <c r="G15" s="40">
        <v>11</v>
      </c>
    </row>
    <row r="16" spans="3:7" ht="15.75" thickBot="1">
      <c r="C16" s="61" t="s">
        <v>188</v>
      </c>
      <c r="F16" s="61" t="s">
        <v>188</v>
      </c>
      <c r="G16" s="37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Hector D. Cárdenas Landino</cp:lastModifiedBy>
  <cp:lastPrinted>2019-06-21T16:59:51Z</cp:lastPrinted>
  <dcterms:created xsi:type="dcterms:W3CDTF">2019-05-02T16:24:14Z</dcterms:created>
  <dcterms:modified xsi:type="dcterms:W3CDTF">2019-07-19T17:47:17Z</dcterms:modified>
</cp:coreProperties>
</file>