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2" sheetId="1" r:id="rId1"/>
  </sheets>
  <calcPr calcId="145621"/>
</workbook>
</file>

<file path=xl/calcChain.xml><?xml version="1.0" encoding="utf-8"?>
<calcChain xmlns="http://schemas.openxmlformats.org/spreadsheetml/2006/main">
  <c r="F42" i="1" l="1"/>
  <c r="F41" i="1"/>
  <c r="F40" i="1"/>
  <c r="F37" i="1"/>
  <c r="F36" i="1"/>
  <c r="F35" i="1"/>
  <c r="F34" i="1"/>
  <c r="F33" i="1"/>
  <c r="F32" i="1"/>
  <c r="F31" i="1"/>
  <c r="F29" i="1"/>
  <c r="F27" i="1"/>
  <c r="F26" i="1"/>
  <c r="F25" i="1"/>
  <c r="F23" i="1"/>
  <c r="F22" i="1"/>
  <c r="F21" i="1"/>
  <c r="F20" i="1"/>
  <c r="F19" i="1"/>
  <c r="F15" i="1"/>
  <c r="F14" i="1"/>
  <c r="F13" i="1"/>
  <c r="F11" i="1"/>
  <c r="F9" i="1"/>
  <c r="F6" i="1"/>
  <c r="F5" i="1"/>
</calcChain>
</file>

<file path=xl/sharedStrings.xml><?xml version="1.0" encoding="utf-8"?>
<sst xmlns="http://schemas.openxmlformats.org/spreadsheetml/2006/main" count="56" uniqueCount="54">
  <si>
    <t>Municipio de Tlajomulco de Zuñiga, Jalisco.</t>
  </si>
  <si>
    <t>Programas y Proyectos de Inversión (Capitulos 5000 y 6000)</t>
  </si>
  <si>
    <t>Del 1 de Enero al 31 de Diciembre 2020</t>
  </si>
  <si>
    <t>Dependencia</t>
  </si>
  <si>
    <t>Proyecto</t>
  </si>
  <si>
    <t>Capitulo codigo</t>
  </si>
  <si>
    <t>Monto Presupuestal</t>
  </si>
  <si>
    <t>Suma de Devengado</t>
  </si>
  <si>
    <t>% de Avance</t>
  </si>
  <si>
    <t>COMISARÍA DE LA POLICÍA PREVENTIVA MUNICIPAL</t>
  </si>
  <si>
    <t>EQUIPAMIENTO</t>
  </si>
  <si>
    <t>COORDINACIÓN GENERAL DE GESTIÓN INTEGRAL DE LA CIUDAD</t>
  </si>
  <si>
    <t>INDUSTRIAS REGULADAS</t>
  </si>
  <si>
    <t>OBRAS DE INFRAESTRUCTURA MUNICIPAL</t>
  </si>
  <si>
    <t>QUEMAS AGRICOLAS E INCENDIOS FORESTALES PREVENIDOS</t>
  </si>
  <si>
    <t>COORDINACIÓN GENERAL DE INFRAESTRUCTURA Y SERVICIOS PÚBLICOS</t>
  </si>
  <si>
    <t>SUMINISTRO DE AGUA</t>
  </si>
  <si>
    <t>COORDINACIÓN GENERAL DE PARTICIPACIÓN CIUDADANA Y CONSTRUCCIÓN DE COMUNIDAD</t>
  </si>
  <si>
    <t>ADMINISTRACIÓN GENERAL DE LA COORDINACIÓN GENERAL DE PARTICIPACIÓN CIUDADANA Y CONSTRUCCIÓN DE COMUN</t>
  </si>
  <si>
    <t>APOYO A LAS AGENCIAS Y DELEGACIONES DEL MUNICIPIO</t>
  </si>
  <si>
    <t>COORDINACIÓN GENERAL DE SERVICIOS MUNICIPALES</t>
  </si>
  <si>
    <t>CONTROL DE FELINOS, CANINOS Y VIDA SILVESTRE EN EL MUNICIPIO</t>
  </si>
  <si>
    <t>MUNICIPIO FUNCIONAL Y EQUITATIVO</t>
  </si>
  <si>
    <t>SACRIFICIO DE BOVINOS Y PORCINOS EN EL RASTRO MUNICIPAL</t>
  </si>
  <si>
    <t>SERVICIO DE BALIZAMIENTO Y SEÑALETICA</t>
  </si>
  <si>
    <t>SERVICIO DE MANTENIMIENTO DE ALUMBRADO PÚBLICO</t>
  </si>
  <si>
    <t>SERVICIO DE MANTENIMIENTO EN LOS ESPACIOS PÚBLICOS</t>
  </si>
  <si>
    <t>SERVICIO DE RECOLECCIÓN DE MALEZA</t>
  </si>
  <si>
    <t>SERVICIOS DE PODA Y TALA</t>
  </si>
  <si>
    <t>SERVICIOS MÉDICOS DE CALIDAD</t>
  </si>
  <si>
    <t>INSTITUTO MUNICIPAL PARA EL MEJORAMIENTO DEL HABITAT</t>
  </si>
  <si>
    <t>OFICIALÍA MAYOR</t>
  </si>
  <si>
    <t>BIENES ADQUIRIDOS</t>
  </si>
  <si>
    <t>PRESIDENCIA MUNICIPAL</t>
  </si>
  <si>
    <t>ATENCION A EMERGENCIAS Y SERVICIOS PUBLICOS MUNICIPALES ENTREGADOS</t>
  </si>
  <si>
    <t>INFRAESTRUCTURA TECNOLOGICA ENTREGADA</t>
  </si>
  <si>
    <t>PROGRAMAS SOCIALES MUNICIPALES EVALUADOS DE MANERA INTERNA Y EXTERNA</t>
  </si>
  <si>
    <t>SERVICIOS DE ALIMENTOS</t>
  </si>
  <si>
    <t>SERVIDORES PUBLCIOS MUNICIPALES CAPACITADOS</t>
  </si>
  <si>
    <t>SISTEMAS INFORMATICOS MODERNIZADOS RECIBIDOS</t>
  </si>
  <si>
    <t>UNIDADES RESPONSABLES DE GASTO EVALUADAS</t>
  </si>
  <si>
    <t>SECRETARÍA GENERAL DEL AYUNTAMIENTO</t>
  </si>
  <si>
    <t>ACTAS DE INSTALACIÓN DE MESAS DE PAZ</t>
  </si>
  <si>
    <t>ADMINISTRACIÓN CENTRAL DE PROTECCIÓN CIVIL Y BOMBEROS</t>
  </si>
  <si>
    <t>CARTA DE RESIDENCIA Y/O PROCEDENCIA</t>
  </si>
  <si>
    <t>CONDONACIÓN Y/O REDUCCIÓN DE SANCIONES</t>
  </si>
  <si>
    <t>EQUIPO Y HERRAMIENTA MANUAL</t>
  </si>
  <si>
    <t>FORMATOS ACCESIBLES DE COMUNICACIÓN E INFORMACIÓN PARA LA INCLUSIÓN SOCIAL</t>
  </si>
  <si>
    <t>SINDICATURA</t>
  </si>
  <si>
    <t>DEFENSORÍA LEGAL</t>
  </si>
  <si>
    <t>TESORERÍA</t>
  </si>
  <si>
    <t>RECURSOS RECAUDADOS DE MANERA EFICIENTE PROGRAMADOS</t>
  </si>
  <si>
    <t>Total general</t>
  </si>
  <si>
    <t>Bajo protesta de decir verdad declaramos que la información presentada es informativa y de seguimiento preliminar hasta el cierre del ejercicio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</si>
</sst>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0" fillId="0" borderId="12" xfId="0" applyBorder="1" applyAlignment="1">
      <alignment horizontal="center" vertical="center"/>
    </xf>
    <xf numFmtId="0" fontId="0" fillId="0" borderId="12" xfId="0" applyBorder="1"/>
    <xf numFmtId="4" fontId="0" fillId="0" borderId="12" xfId="0" applyNumberFormat="1" applyBorder="1"/>
    <xf numFmtId="164" fontId="0" fillId="0" borderId="12" xfId="1" applyNumberFormat="1" applyFont="1" applyBorder="1"/>
    <xf numFmtId="0" fontId="0" fillId="0" borderId="12" xfId="0" applyBorder="1" applyAlignment="1">
      <alignment horizontal="center" vertical="center"/>
    </xf>
    <xf numFmtId="0" fontId="2" fillId="0" borderId="0" xfId="0" applyFont="1"/>
    <xf numFmtId="4" fontId="2" fillId="0" borderId="0" xfId="0" applyNumberFormat="1" applyFont="1"/>
    <xf numFmtId="164" fontId="0" fillId="0" borderId="0" xfId="1" applyNumberFormat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B47" sqref="B47"/>
    </sheetView>
  </sheetViews>
  <sheetFormatPr baseColWidth="10" defaultRowHeight="15" x14ac:dyDescent="0.25"/>
  <cols>
    <col min="1" max="1" width="74" customWidth="1"/>
    <col min="2" max="2" width="45.28515625" customWidth="1"/>
    <col min="3" max="3" width="17" customWidth="1"/>
    <col min="4" max="4" width="24.7109375" bestFit="1" customWidth="1"/>
    <col min="5" max="5" width="19.140625" bestFit="1" customWidth="1"/>
    <col min="6" max="6" width="12.140625" bestFit="1" customWidth="1"/>
  </cols>
  <sheetData>
    <row r="1" spans="1:6" x14ac:dyDescent="0.25">
      <c r="A1" s="1" t="s">
        <v>0</v>
      </c>
      <c r="B1" s="2"/>
      <c r="C1" s="2"/>
      <c r="D1" s="2"/>
      <c r="E1" s="2"/>
      <c r="F1" s="3"/>
    </row>
    <row r="2" spans="1:6" x14ac:dyDescent="0.25">
      <c r="A2" s="4" t="s">
        <v>1</v>
      </c>
      <c r="B2" s="5"/>
      <c r="C2" s="5"/>
      <c r="D2" s="5"/>
      <c r="E2" s="5"/>
      <c r="F2" s="6"/>
    </row>
    <row r="3" spans="1:6" x14ac:dyDescent="0.25">
      <c r="A3" s="7" t="s">
        <v>2</v>
      </c>
      <c r="B3" s="8"/>
      <c r="C3" s="8"/>
      <c r="D3" s="8"/>
      <c r="E3" s="8"/>
      <c r="F3" s="9"/>
    </row>
    <row r="4" spans="1:6" x14ac:dyDescent="0.25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2" t="s">
        <v>8</v>
      </c>
    </row>
    <row r="5" spans="1:6" x14ac:dyDescent="0.25">
      <c r="A5" s="13" t="s">
        <v>9</v>
      </c>
      <c r="B5" s="14" t="s">
        <v>10</v>
      </c>
      <c r="C5" s="14">
        <v>5000</v>
      </c>
      <c r="D5" s="15">
        <v>1914702.69</v>
      </c>
      <c r="E5" s="15">
        <v>1889889.05</v>
      </c>
      <c r="F5" s="16">
        <f>E5/D5</f>
        <v>0.98704047363092184</v>
      </c>
    </row>
    <row r="6" spans="1:6" x14ac:dyDescent="0.25">
      <c r="A6" s="17" t="s">
        <v>11</v>
      </c>
      <c r="B6" s="14" t="s">
        <v>12</v>
      </c>
      <c r="C6" s="14">
        <v>5000</v>
      </c>
      <c r="D6" s="15">
        <v>4448.7299999999996</v>
      </c>
      <c r="E6" s="15">
        <v>0</v>
      </c>
      <c r="F6" s="16">
        <f t="shared" ref="F6:F42" si="0">E6/D6</f>
        <v>0</v>
      </c>
    </row>
    <row r="7" spans="1:6" x14ac:dyDescent="0.25">
      <c r="A7" s="17"/>
      <c r="B7" s="14" t="s">
        <v>13</v>
      </c>
      <c r="C7" s="14">
        <v>5000</v>
      </c>
      <c r="D7" s="15">
        <v>0</v>
      </c>
      <c r="E7" s="15">
        <v>0</v>
      </c>
      <c r="F7" s="16">
        <v>0</v>
      </c>
    </row>
    <row r="8" spans="1:6" x14ac:dyDescent="0.25">
      <c r="A8" s="17"/>
      <c r="B8" s="14"/>
      <c r="C8" s="14">
        <v>6000</v>
      </c>
      <c r="D8" s="15">
        <v>0</v>
      </c>
      <c r="E8" s="15">
        <v>0</v>
      </c>
      <c r="F8" s="16">
        <v>0</v>
      </c>
    </row>
    <row r="9" spans="1:6" x14ac:dyDescent="0.25">
      <c r="A9" s="17"/>
      <c r="B9" s="14" t="s">
        <v>14</v>
      </c>
      <c r="C9" s="14">
        <v>5000</v>
      </c>
      <c r="D9" s="15">
        <v>293077.87</v>
      </c>
      <c r="E9" s="15">
        <v>0</v>
      </c>
      <c r="F9" s="16">
        <f t="shared" si="0"/>
        <v>0</v>
      </c>
    </row>
    <row r="10" spans="1:6" x14ac:dyDescent="0.25">
      <c r="A10" s="17" t="s">
        <v>15</v>
      </c>
      <c r="B10" s="14" t="s">
        <v>13</v>
      </c>
      <c r="C10" s="14">
        <v>5000</v>
      </c>
      <c r="D10" s="15">
        <v>0</v>
      </c>
      <c r="E10" s="15">
        <v>0</v>
      </c>
      <c r="F10" s="16">
        <v>0</v>
      </c>
    </row>
    <row r="11" spans="1:6" x14ac:dyDescent="0.25">
      <c r="A11" s="17"/>
      <c r="B11" s="14"/>
      <c r="C11" s="14">
        <v>6000</v>
      </c>
      <c r="D11" s="15">
        <v>309353185.90000004</v>
      </c>
      <c r="E11" s="15">
        <v>287130056.61000001</v>
      </c>
      <c r="F11" s="16">
        <f t="shared" si="0"/>
        <v>0.92816259762980502</v>
      </c>
    </row>
    <row r="12" spans="1:6" x14ac:dyDescent="0.25">
      <c r="A12" s="17"/>
      <c r="B12" s="14" t="s">
        <v>16</v>
      </c>
      <c r="C12" s="14">
        <v>5000</v>
      </c>
      <c r="D12" s="15">
        <v>0</v>
      </c>
      <c r="E12" s="15">
        <v>0</v>
      </c>
      <c r="F12" s="16">
        <v>0</v>
      </c>
    </row>
    <row r="13" spans="1:6" x14ac:dyDescent="0.25">
      <c r="A13" s="17" t="s">
        <v>17</v>
      </c>
      <c r="B13" s="14" t="s">
        <v>18</v>
      </c>
      <c r="C13" s="14">
        <v>5000</v>
      </c>
      <c r="D13" s="15">
        <v>40000</v>
      </c>
      <c r="E13" s="15">
        <v>0</v>
      </c>
      <c r="F13" s="16">
        <f t="shared" si="0"/>
        <v>0</v>
      </c>
    </row>
    <row r="14" spans="1:6" x14ac:dyDescent="0.25">
      <c r="A14" s="17"/>
      <c r="B14" s="14" t="s">
        <v>19</v>
      </c>
      <c r="C14" s="14">
        <v>5000</v>
      </c>
      <c r="D14" s="15">
        <v>55000</v>
      </c>
      <c r="E14" s="15">
        <v>13925.8</v>
      </c>
      <c r="F14" s="16">
        <f t="shared" si="0"/>
        <v>0.25319636363636361</v>
      </c>
    </row>
    <row r="15" spans="1:6" x14ac:dyDescent="0.25">
      <c r="A15" s="17" t="s">
        <v>20</v>
      </c>
      <c r="B15" s="14" t="s">
        <v>21</v>
      </c>
      <c r="C15" s="14">
        <v>5000</v>
      </c>
      <c r="D15" s="15">
        <v>418843.56999999995</v>
      </c>
      <c r="E15" s="15">
        <v>56247.240000000005</v>
      </c>
      <c r="F15" s="16">
        <f t="shared" si="0"/>
        <v>0.13429175957028541</v>
      </c>
    </row>
    <row r="16" spans="1:6" x14ac:dyDescent="0.25">
      <c r="A16" s="17"/>
      <c r="B16" s="14" t="s">
        <v>22</v>
      </c>
      <c r="C16" s="14">
        <v>5000</v>
      </c>
      <c r="D16" s="15">
        <v>0</v>
      </c>
      <c r="E16" s="15">
        <v>0</v>
      </c>
      <c r="F16" s="16">
        <v>0</v>
      </c>
    </row>
    <row r="17" spans="1:6" x14ac:dyDescent="0.25">
      <c r="A17" s="17"/>
      <c r="B17" s="14" t="s">
        <v>23</v>
      </c>
      <c r="C17" s="14">
        <v>5000</v>
      </c>
      <c r="D17" s="15">
        <v>0</v>
      </c>
      <c r="E17" s="15">
        <v>0</v>
      </c>
      <c r="F17" s="16">
        <v>0</v>
      </c>
    </row>
    <row r="18" spans="1:6" x14ac:dyDescent="0.25">
      <c r="A18" s="17"/>
      <c r="B18" s="14" t="s">
        <v>24</v>
      </c>
      <c r="C18" s="14">
        <v>5000</v>
      </c>
      <c r="D18" s="15">
        <v>0</v>
      </c>
      <c r="E18" s="15">
        <v>0</v>
      </c>
      <c r="F18" s="16">
        <v>0</v>
      </c>
    </row>
    <row r="19" spans="1:6" x14ac:dyDescent="0.25">
      <c r="A19" s="17"/>
      <c r="B19" s="14" t="s">
        <v>25</v>
      </c>
      <c r="C19" s="14">
        <v>5000</v>
      </c>
      <c r="D19" s="15">
        <v>149700.73000000001</v>
      </c>
      <c r="E19" s="15">
        <v>83993.74</v>
      </c>
      <c r="F19" s="16">
        <f t="shared" si="0"/>
        <v>0.56107769147151121</v>
      </c>
    </row>
    <row r="20" spans="1:6" x14ac:dyDescent="0.25">
      <c r="A20" s="17"/>
      <c r="B20" s="14" t="s">
        <v>26</v>
      </c>
      <c r="C20" s="14">
        <v>5000</v>
      </c>
      <c r="D20" s="15">
        <v>94250</v>
      </c>
      <c r="E20" s="15">
        <v>0</v>
      </c>
      <c r="F20" s="16">
        <f t="shared" si="0"/>
        <v>0</v>
      </c>
    </row>
    <row r="21" spans="1:6" x14ac:dyDescent="0.25">
      <c r="A21" s="17"/>
      <c r="B21" s="14" t="s">
        <v>27</v>
      </c>
      <c r="C21" s="14">
        <v>5000</v>
      </c>
      <c r="D21" s="15">
        <v>417600</v>
      </c>
      <c r="E21" s="15">
        <v>51856.45</v>
      </c>
      <c r="F21" s="16">
        <f t="shared" si="0"/>
        <v>0.12417732279693486</v>
      </c>
    </row>
    <row r="22" spans="1:6" x14ac:dyDescent="0.25">
      <c r="A22" s="17"/>
      <c r="B22" s="14" t="s">
        <v>28</v>
      </c>
      <c r="C22" s="14">
        <v>5000</v>
      </c>
      <c r="D22" s="15">
        <v>142345.16</v>
      </c>
      <c r="E22" s="15">
        <v>46740</v>
      </c>
      <c r="F22" s="16">
        <f t="shared" si="0"/>
        <v>0.32835679133733803</v>
      </c>
    </row>
    <row r="23" spans="1:6" x14ac:dyDescent="0.25">
      <c r="A23" s="17"/>
      <c r="B23" s="14" t="s">
        <v>29</v>
      </c>
      <c r="C23" s="14">
        <v>5000</v>
      </c>
      <c r="D23" s="15">
        <v>3580000</v>
      </c>
      <c r="E23" s="15">
        <v>1970528.68</v>
      </c>
      <c r="F23" s="16">
        <f t="shared" si="0"/>
        <v>0.55042700558659219</v>
      </c>
    </row>
    <row r="24" spans="1:6" x14ac:dyDescent="0.25">
      <c r="A24" s="13" t="s">
        <v>30</v>
      </c>
      <c r="B24" s="14" t="s">
        <v>16</v>
      </c>
      <c r="C24" s="14">
        <v>5000</v>
      </c>
      <c r="D24" s="15">
        <v>0</v>
      </c>
      <c r="E24" s="15">
        <v>0</v>
      </c>
      <c r="F24" s="16">
        <v>0</v>
      </c>
    </row>
    <row r="25" spans="1:6" x14ac:dyDescent="0.25">
      <c r="A25" s="13" t="s">
        <v>31</v>
      </c>
      <c r="B25" s="14" t="s">
        <v>32</v>
      </c>
      <c r="C25" s="14">
        <v>5000</v>
      </c>
      <c r="D25" s="15">
        <v>2912314.8899999997</v>
      </c>
      <c r="E25" s="15">
        <v>2339915.6</v>
      </c>
      <c r="F25" s="16">
        <f t="shared" si="0"/>
        <v>0.80345556314482203</v>
      </c>
    </row>
    <row r="26" spans="1:6" x14ac:dyDescent="0.25">
      <c r="A26" s="17" t="s">
        <v>33</v>
      </c>
      <c r="B26" s="14" t="s">
        <v>34</v>
      </c>
      <c r="C26" s="14">
        <v>5000</v>
      </c>
      <c r="D26" s="15">
        <v>53114422.259999998</v>
      </c>
      <c r="E26" s="15">
        <v>52329587.43</v>
      </c>
      <c r="F26" s="16">
        <f t="shared" si="0"/>
        <v>0.98522369637839302</v>
      </c>
    </row>
    <row r="27" spans="1:6" x14ac:dyDescent="0.25">
      <c r="A27" s="17"/>
      <c r="B27" s="14" t="s">
        <v>35</v>
      </c>
      <c r="C27" s="14">
        <v>5000</v>
      </c>
      <c r="D27" s="15">
        <v>1689097.17</v>
      </c>
      <c r="E27" s="15">
        <v>1329678.0799999998</v>
      </c>
      <c r="F27" s="16">
        <f t="shared" si="0"/>
        <v>0.78721230703382206</v>
      </c>
    </row>
    <row r="28" spans="1:6" x14ac:dyDescent="0.25">
      <c r="A28" s="17"/>
      <c r="B28" s="14" t="s">
        <v>36</v>
      </c>
      <c r="C28" s="14">
        <v>5000</v>
      </c>
      <c r="D28" s="15">
        <v>0</v>
      </c>
      <c r="E28" s="15">
        <v>0</v>
      </c>
      <c r="F28" s="16">
        <v>0</v>
      </c>
    </row>
    <row r="29" spans="1:6" x14ac:dyDescent="0.25">
      <c r="A29" s="17"/>
      <c r="B29" s="14" t="s">
        <v>37</v>
      </c>
      <c r="C29" s="14">
        <v>5000</v>
      </c>
      <c r="D29" s="15">
        <v>58763.8</v>
      </c>
      <c r="E29" s="15">
        <v>8763.7999999999993</v>
      </c>
      <c r="F29" s="16">
        <f t="shared" si="0"/>
        <v>0.14913603272763162</v>
      </c>
    </row>
    <row r="30" spans="1:6" x14ac:dyDescent="0.25">
      <c r="A30" s="17"/>
      <c r="B30" s="14" t="s">
        <v>38</v>
      </c>
      <c r="C30" s="14">
        <v>5000</v>
      </c>
      <c r="D30" s="15">
        <v>0</v>
      </c>
      <c r="E30" s="15">
        <v>0</v>
      </c>
      <c r="F30" s="16">
        <v>0</v>
      </c>
    </row>
    <row r="31" spans="1:6" x14ac:dyDescent="0.25">
      <c r="A31" s="17"/>
      <c r="B31" s="14" t="s">
        <v>39</v>
      </c>
      <c r="C31" s="14">
        <v>5000</v>
      </c>
      <c r="D31" s="15">
        <v>20317709.100000001</v>
      </c>
      <c r="E31" s="15">
        <v>14816847.110000001</v>
      </c>
      <c r="F31" s="16">
        <f t="shared" si="0"/>
        <v>0.72925776410491083</v>
      </c>
    </row>
    <row r="32" spans="1:6" x14ac:dyDescent="0.25">
      <c r="A32" s="17"/>
      <c r="B32" s="14" t="s">
        <v>40</v>
      </c>
      <c r="C32" s="14">
        <v>5000</v>
      </c>
      <c r="D32" s="15">
        <v>223875.97999999998</v>
      </c>
      <c r="E32" s="15">
        <v>147240.57999999999</v>
      </c>
      <c r="F32" s="16">
        <f t="shared" si="0"/>
        <v>0.65768815395023617</v>
      </c>
    </row>
    <row r="33" spans="1:6" x14ac:dyDescent="0.25">
      <c r="A33" s="17" t="s">
        <v>41</v>
      </c>
      <c r="B33" s="14" t="s">
        <v>42</v>
      </c>
      <c r="C33" s="14">
        <v>5000</v>
      </c>
      <c r="D33" s="15">
        <v>50000</v>
      </c>
      <c r="E33" s="15">
        <v>0</v>
      </c>
      <c r="F33" s="16">
        <f t="shared" si="0"/>
        <v>0</v>
      </c>
    </row>
    <row r="34" spans="1:6" x14ac:dyDescent="0.25">
      <c r="A34" s="17"/>
      <c r="B34" s="14" t="s">
        <v>43</v>
      </c>
      <c r="C34" s="14">
        <v>5000</v>
      </c>
      <c r="D34" s="15">
        <v>140530</v>
      </c>
      <c r="E34" s="15">
        <v>24263.72</v>
      </c>
      <c r="F34" s="16">
        <f t="shared" si="0"/>
        <v>0.1726586493987049</v>
      </c>
    </row>
    <row r="35" spans="1:6" x14ac:dyDescent="0.25">
      <c r="A35" s="17"/>
      <c r="B35" s="14" t="s">
        <v>44</v>
      </c>
      <c r="C35" s="14">
        <v>5000</v>
      </c>
      <c r="D35" s="15">
        <v>29865880.379999999</v>
      </c>
      <c r="E35" s="15">
        <v>29865880.379999999</v>
      </c>
      <c r="F35" s="16">
        <f t="shared" si="0"/>
        <v>1</v>
      </c>
    </row>
    <row r="36" spans="1:6" x14ac:dyDescent="0.25">
      <c r="A36" s="17"/>
      <c r="B36" s="14" t="s">
        <v>45</v>
      </c>
      <c r="C36" s="14">
        <v>5000</v>
      </c>
      <c r="D36" s="15">
        <v>28876497.899999999</v>
      </c>
      <c r="E36" s="15">
        <v>28876497.899999999</v>
      </c>
      <c r="F36" s="16">
        <f t="shared" si="0"/>
        <v>1</v>
      </c>
    </row>
    <row r="37" spans="1:6" x14ac:dyDescent="0.25">
      <c r="A37" s="17"/>
      <c r="B37" s="14" t="s">
        <v>46</v>
      </c>
      <c r="C37" s="14">
        <v>5000</v>
      </c>
      <c r="D37" s="15">
        <v>1166139.8500000001</v>
      </c>
      <c r="E37" s="15">
        <v>1096880.3599999999</v>
      </c>
      <c r="F37" s="16">
        <f t="shared" si="0"/>
        <v>0.94060790393193383</v>
      </c>
    </row>
    <row r="38" spans="1:6" x14ac:dyDescent="0.25">
      <c r="A38" s="17"/>
      <c r="B38" s="14" t="s">
        <v>47</v>
      </c>
      <c r="C38" s="14">
        <v>5000</v>
      </c>
      <c r="D38" s="15">
        <v>0</v>
      </c>
      <c r="E38" s="15">
        <v>0</v>
      </c>
      <c r="F38" s="16">
        <v>0</v>
      </c>
    </row>
    <row r="39" spans="1:6" x14ac:dyDescent="0.25">
      <c r="A39" s="13" t="s">
        <v>48</v>
      </c>
      <c r="B39" s="14" t="s">
        <v>49</v>
      </c>
      <c r="C39" s="14">
        <v>5000</v>
      </c>
      <c r="D39" s="15">
        <v>0</v>
      </c>
      <c r="E39" s="15">
        <v>0</v>
      </c>
      <c r="F39" s="16">
        <v>0</v>
      </c>
    </row>
    <row r="40" spans="1:6" x14ac:dyDescent="0.25">
      <c r="A40" s="13" t="s">
        <v>50</v>
      </c>
      <c r="B40" s="14" t="s">
        <v>51</v>
      </c>
      <c r="C40" s="14">
        <v>5000</v>
      </c>
      <c r="D40" s="15">
        <v>401348.83</v>
      </c>
      <c r="E40" s="15">
        <v>401348.83</v>
      </c>
      <c r="F40" s="16">
        <f t="shared" si="0"/>
        <v>1</v>
      </c>
    </row>
    <row r="41" spans="1:6" x14ac:dyDescent="0.25">
      <c r="A41" s="14"/>
      <c r="B41" s="14"/>
      <c r="C41" s="14">
        <v>6000</v>
      </c>
      <c r="D41" s="15">
        <v>99881879.359999999</v>
      </c>
      <c r="E41" s="15">
        <v>98390650.680000007</v>
      </c>
      <c r="F41" s="16">
        <f t="shared" si="0"/>
        <v>0.98507007788044099</v>
      </c>
    </row>
    <row r="42" spans="1:6" s="18" customFormat="1" x14ac:dyDescent="0.25">
      <c r="A42" s="18" t="s">
        <v>52</v>
      </c>
      <c r="D42" s="19">
        <v>555161614.17000008</v>
      </c>
      <c r="E42" s="19">
        <v>520870792.04000008</v>
      </c>
      <c r="F42" s="20">
        <f t="shared" si="0"/>
        <v>0.93823272132878488</v>
      </c>
    </row>
    <row r="45" spans="1:6" x14ac:dyDescent="0.25">
      <c r="A45" s="18" t="s">
        <v>53</v>
      </c>
    </row>
  </sheetData>
  <mergeCells count="9">
    <mergeCell ref="A15:A23"/>
    <mergeCell ref="A26:A32"/>
    <mergeCell ref="A33:A38"/>
    <mergeCell ref="A1:F1"/>
    <mergeCell ref="A2:F2"/>
    <mergeCell ref="A3:F3"/>
    <mergeCell ref="A6:A9"/>
    <mergeCell ref="A10:A12"/>
    <mergeCell ref="A13:A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Likuit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</dc:creator>
  <cp:lastModifiedBy>Likuit</cp:lastModifiedBy>
  <dcterms:created xsi:type="dcterms:W3CDTF">2022-06-03T20:31:57Z</dcterms:created>
  <dcterms:modified xsi:type="dcterms:W3CDTF">2022-06-03T20:32:09Z</dcterms:modified>
</cp:coreProperties>
</file>