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1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C45" i="1"/>
  <c r="D45" i="1"/>
  <c r="E45" i="1"/>
</calcChain>
</file>

<file path=xl/sharedStrings.xml><?xml version="1.0" encoding="utf-8"?>
<sst xmlns="http://schemas.openxmlformats.org/spreadsheetml/2006/main" count="62" uniqueCount="62">
  <si>
    <t>Bajo protesta de decir verdad declaramos que la información presentada es informativa y de seguimiento preliminar hasta el cierre del ejercicio fiscal.</t>
  </si>
  <si>
    <t>Total general</t>
  </si>
  <si>
    <t>INVERSION PRODUCTIVA</t>
  </si>
  <si>
    <t>ADMINISTRACION DE RECURSOS DE LA HACIENDA MUNICIPAL</t>
  </si>
  <si>
    <t>TESORERÍA</t>
  </si>
  <si>
    <t>ADMINISTRACIÓN CENTRAL DE LA DIRECCIÓN GENERAL DE INSPECCIÓN Y VIGILANCIA</t>
  </si>
  <si>
    <t>SINDICATURA</t>
  </si>
  <si>
    <t>PREVENCIÓN DE ACCIDENTES</t>
  </si>
  <si>
    <t>PE ESPACIOS DE PAZ Y DERECHOS HUMANOS</t>
  </si>
  <si>
    <t>INSPECCIÓN EN MEDIDAS DE SEGURIDAD</t>
  </si>
  <si>
    <t>EMISIÓN Y SEGUIMIENTO DE ASUNTOS ADMINISTRATIVOS</t>
  </si>
  <si>
    <t>EMISIÓN DE DOCUMENTOS JURÍDICOS</t>
  </si>
  <si>
    <t>CONSTRUCCIÓN DE LA SEGUNDA ETAPA DEL ARCHIVO HÍSTORICO</t>
  </si>
  <si>
    <t>ATENCIÓN DE EMERGENCIAS</t>
  </si>
  <si>
    <t>ADQUISICIÓN DE EQUIPO DE PROTECCIÓN PERSONAL, EQUIPO DE RESCATE Y DE CÓMPUTO</t>
  </si>
  <si>
    <t>ADMINISTRACIÓN CENTRAL DE LA DIRECCIÓN GENERAL DE PROTECCIÓN CIVIL</t>
  </si>
  <si>
    <t>SECRETARÍA GENERAL DEL AYUNTAMIENTO</t>
  </si>
  <si>
    <t>PE PROCESOS ESTADÍSTICOS DEL MUNICIPIO</t>
  </si>
  <si>
    <t>PE MODERNIZACIÓN ADMINISTRATIVA</t>
  </si>
  <si>
    <t>INICIATIVAS DE INNOVACIÓN Y MODERNIZACIÓN</t>
  </si>
  <si>
    <t>DIFUSIÓN DE ACCIONES DE GOBIERNO</t>
  </si>
  <si>
    <t>PRESIDENCIA MUNICIPAL</t>
  </si>
  <si>
    <t>OPERACIÓN DEL PATRIMONIO MUNICIPAL</t>
  </si>
  <si>
    <t>OPERACIÓN DEL INSTITUTO PARA EL MEJORAMIENTO DEL HABITAT</t>
  </si>
  <si>
    <t>GESTIÓN DE REQUERIMIENTOS Y SERVICIOS</t>
  </si>
  <si>
    <t>CONTRATACIÓN, ADQUISICIÓN Y SUMINISTRO DE MATERIALES Y SERVICIOS.</t>
  </si>
  <si>
    <t>OFICIALÍA MAYOR</t>
  </si>
  <si>
    <t>PLANEACIÓN TERRITORIAL Y URBANA DEL MUNICIPIO</t>
  </si>
  <si>
    <t>PE MANEJO INTEGRAL DEL AGUA</t>
  </si>
  <si>
    <t>FORO DE VIVIENDA</t>
  </si>
  <si>
    <t>INSTITUTO MUNICIPAL PARA EL MEJORAMIENTO DEL HABITAT</t>
  </si>
  <si>
    <t>OPERACIÓN DEL RASTRO MUNICIPAL, SACRIFICIO DE BOVINOS Y PORCINOS</t>
  </si>
  <si>
    <t>MANTENIMIENTO DE PLAZAS PÚBLICAS, PARQUES, AREAS VERDES Y ESPACIOS ALTERNOS</t>
  </si>
  <si>
    <t>EQUIPAMIENTO DE LA DIRECCIÓN GENERAL DE SERVICIÓS MÉDICOS</t>
  </si>
  <si>
    <t>EQUIPAMIENTO DE LA DIRECCIÓN GENERAL DE MANTENIMIENTO URBANO</t>
  </si>
  <si>
    <t>CONTROL DE FELINOS, CANINOS Y VIDA SILVESTRE EN EL MUNICIPIO</t>
  </si>
  <si>
    <t>CONSTRUCCIÓN Y EQUIPAMIENTO DEL ÁREA DE URGENCIAS EN LA UNIDAD AGAVES</t>
  </si>
  <si>
    <t>COORDINACIÓN GENERAL DE SERVICIOS MUNICIPALES</t>
  </si>
  <si>
    <t>DESPACHO DE LA COORDINACIÓN GENERAL DE PARTICIAPCIÓN CIUDADANA</t>
  </si>
  <si>
    <t>ACCIONES SOCIALES DEL PRESUPUESTO PARTICIPATIVO</t>
  </si>
  <si>
    <t>COORDINACIÓN GENERAL DE PARTICIPACIÓN CIUDADANA Y CONSTRUCCIÓN DE COMUNIDAD</t>
  </si>
  <si>
    <t>PROCESOS, MATERIALES Y SEGUMIENTO DE LA DIRECCIÓN GENERAL DE OBRAS PÚBLICAS</t>
  </si>
  <si>
    <t>PE TLAJOMULCO SUSTENTABLE</t>
  </si>
  <si>
    <t>OBRAS DE INFRAESTRUCTURA MUNICIPAL</t>
  </si>
  <si>
    <t>COORDINACIÓN GENERAL DE GESTIÓN INTEGRAL DE LA CIUDAD</t>
  </si>
  <si>
    <t>COOPERATIVAS BARRIALES</t>
  </si>
  <si>
    <t>COMPRA DE MAQUINARIA PARA ELABORACIÓN DE COMPOSTA</t>
  </si>
  <si>
    <t>COORDINACIÓN GENERAL DE DESARROLLO ECONÓMICO Y COMBATE A LA DESIGUALDAD</t>
  </si>
  <si>
    <t>FISCALIZACIÓN, CONTROL Y EVALUACIÓN DE LA ADMINISTRACIÓN PÚBLICA MUNICIPAL</t>
  </si>
  <si>
    <t>CONTRALORÍA</t>
  </si>
  <si>
    <t>FORTASEG 2019</t>
  </si>
  <si>
    <t>EQUIPAMIENTO DEL NUEVO EDIFICIO DE LA COMISARIA MUNICIPAL</t>
  </si>
  <si>
    <t>DESPLIEGUE OPERATIVO DE ELEMENTOS, ATENCIÓN A DETENIDOS Y ADMINISTRACIÓN DE RECURSOS PARA LA OPERACI</t>
  </si>
  <si>
    <t>COMISARÍA DE LA POLICÍA PREVENTIVA MUNICIPAL</t>
  </si>
  <si>
    <t>% Avance</t>
  </si>
  <si>
    <t>Devengado</t>
  </si>
  <si>
    <t>Monto Presupuestal</t>
  </si>
  <si>
    <t>Programa / Proyecto de Inversión</t>
  </si>
  <si>
    <t>Dependencia ejecutora</t>
  </si>
  <si>
    <t>Del 1 de Enero al 31 de Diciembre 2019. (Preliminar)</t>
  </si>
  <si>
    <t>Programas y Proyectos de Inversión (Capitulos 5000 y 6000)</t>
  </si>
  <si>
    <t>Municipio de Tlajomulco de Zuñiga,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</si>
</sst>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0" fontId="2" fillId="2" borderId="0" xfId="1" applyNumberFormat="1" applyFont="1" applyFill="1"/>
    <xf numFmtId="0" fontId="2" fillId="2" borderId="0" xfId="0" applyNumberFormat="1" applyFont="1" applyFill="1"/>
    <xf numFmtId="0" fontId="2" fillId="2" borderId="0" xfId="0" applyFont="1" applyFill="1" applyAlignment="1">
      <alignment horizontal="center"/>
    </xf>
    <xf numFmtId="10" fontId="0" fillId="0" borderId="0" xfId="1" applyNumberFormat="1" applyFont="1"/>
    <xf numFmtId="0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11" sqref="A11:A13"/>
    </sheetView>
  </sheetViews>
  <sheetFormatPr baseColWidth="10" defaultRowHeight="15" x14ac:dyDescent="0.25"/>
  <cols>
    <col min="1" max="1" width="84.5703125" bestFit="1" customWidth="1"/>
    <col min="2" max="2" width="106.7109375" bestFit="1" customWidth="1"/>
    <col min="3" max="3" width="24.7109375" bestFit="1" customWidth="1"/>
    <col min="4" max="4" width="19.140625" bestFit="1" customWidth="1"/>
  </cols>
  <sheetData>
    <row r="1" spans="1:5" x14ac:dyDescent="0.25">
      <c r="A1" s="15" t="s">
        <v>61</v>
      </c>
      <c r="B1" s="14"/>
      <c r="C1" s="14"/>
      <c r="D1" s="14"/>
      <c r="E1" s="13"/>
    </row>
    <row r="2" spans="1:5" x14ac:dyDescent="0.25">
      <c r="A2" s="12" t="s">
        <v>60</v>
      </c>
      <c r="B2" s="11"/>
      <c r="C2" s="11"/>
      <c r="D2" s="11"/>
      <c r="E2" s="10"/>
    </row>
    <row r="3" spans="1:5" x14ac:dyDescent="0.25">
      <c r="A3" s="12" t="s">
        <v>59</v>
      </c>
      <c r="B3" s="11"/>
      <c r="C3" s="11"/>
      <c r="D3" s="11"/>
      <c r="E3" s="10"/>
    </row>
    <row r="4" spans="1:5" x14ac:dyDescent="0.25">
      <c r="A4" s="9" t="s">
        <v>58</v>
      </c>
      <c r="B4" s="9" t="s">
        <v>57</v>
      </c>
      <c r="C4" s="9" t="s">
        <v>56</v>
      </c>
      <c r="D4" s="9" t="s">
        <v>55</v>
      </c>
      <c r="E4" s="9" t="s">
        <v>54</v>
      </c>
    </row>
    <row r="5" spans="1:5" x14ac:dyDescent="0.25">
      <c r="A5" s="7" t="s">
        <v>53</v>
      </c>
      <c r="B5" t="s">
        <v>52</v>
      </c>
      <c r="C5" s="6">
        <v>8932</v>
      </c>
      <c r="D5" s="6">
        <v>8932</v>
      </c>
      <c r="E5" s="5">
        <f>D5/C5</f>
        <v>1</v>
      </c>
    </row>
    <row r="6" spans="1:5" x14ac:dyDescent="0.25">
      <c r="A6" s="7"/>
      <c r="B6" t="s">
        <v>51</v>
      </c>
      <c r="C6" s="6">
        <v>350000</v>
      </c>
      <c r="D6" s="6">
        <v>191473.69</v>
      </c>
      <c r="E6" s="5">
        <f>D6/C6</f>
        <v>0.54706768571428577</v>
      </c>
    </row>
    <row r="7" spans="1:5" x14ac:dyDescent="0.25">
      <c r="A7" s="7"/>
      <c r="B7" t="s">
        <v>50</v>
      </c>
      <c r="C7" s="6">
        <v>1312000.04</v>
      </c>
      <c r="D7" s="6">
        <v>1290989.8600000001</v>
      </c>
      <c r="E7" s="5">
        <f>D7/C7</f>
        <v>0.98398614378091032</v>
      </c>
    </row>
    <row r="8" spans="1:5" x14ac:dyDescent="0.25">
      <c r="A8" s="8" t="s">
        <v>49</v>
      </c>
      <c r="B8" t="s">
        <v>48</v>
      </c>
      <c r="C8" s="6">
        <v>12000</v>
      </c>
      <c r="D8" s="6">
        <v>11149.73</v>
      </c>
      <c r="E8" s="5">
        <f>D8/C8</f>
        <v>0.92914416666666666</v>
      </c>
    </row>
    <row r="9" spans="1:5" x14ac:dyDescent="0.25">
      <c r="A9" s="7" t="s">
        <v>47</v>
      </c>
      <c r="B9" t="s">
        <v>46</v>
      </c>
      <c r="C9" s="6">
        <v>3000000</v>
      </c>
      <c r="D9" s="6">
        <v>2905552.68</v>
      </c>
      <c r="E9" s="5">
        <f>D9/C9</f>
        <v>0.96851756000000011</v>
      </c>
    </row>
    <row r="10" spans="1:5" x14ac:dyDescent="0.25">
      <c r="A10" s="7"/>
      <c r="B10" t="s">
        <v>45</v>
      </c>
      <c r="C10" s="6">
        <v>30972</v>
      </c>
      <c r="D10" s="6">
        <v>30972</v>
      </c>
      <c r="E10" s="5">
        <f>D10/C10</f>
        <v>1</v>
      </c>
    </row>
    <row r="11" spans="1:5" x14ac:dyDescent="0.25">
      <c r="A11" s="7" t="s">
        <v>44</v>
      </c>
      <c r="B11" t="s">
        <v>43</v>
      </c>
      <c r="C11" s="6">
        <v>316203089.48000002</v>
      </c>
      <c r="D11" s="6">
        <v>173369572.44000003</v>
      </c>
      <c r="E11" s="5">
        <f>D11/C11</f>
        <v>0.54828551082504751</v>
      </c>
    </row>
    <row r="12" spans="1:5" x14ac:dyDescent="0.25">
      <c r="A12" s="7"/>
      <c r="B12" t="s">
        <v>42</v>
      </c>
      <c r="C12" s="6">
        <v>761096</v>
      </c>
      <c r="D12" s="6">
        <v>54212.33</v>
      </c>
      <c r="E12" s="5">
        <f>D12/C12</f>
        <v>7.1229293019540244E-2</v>
      </c>
    </row>
    <row r="13" spans="1:5" x14ac:dyDescent="0.25">
      <c r="A13" s="7"/>
      <c r="B13" t="s">
        <v>41</v>
      </c>
      <c r="C13" s="6">
        <v>208100</v>
      </c>
      <c r="D13" s="6">
        <v>187209.69</v>
      </c>
      <c r="E13" s="5">
        <f>D13/C13</f>
        <v>0.89961407976934171</v>
      </c>
    </row>
    <row r="14" spans="1:5" x14ac:dyDescent="0.25">
      <c r="A14" s="7" t="s">
        <v>40</v>
      </c>
      <c r="B14" t="s">
        <v>39</v>
      </c>
      <c r="C14" s="6">
        <v>40174108.399999999</v>
      </c>
      <c r="D14" s="6">
        <v>37278860.93</v>
      </c>
      <c r="E14" s="5">
        <f>D14/C14</f>
        <v>0.92793250216848622</v>
      </c>
    </row>
    <row r="15" spans="1:5" x14ac:dyDescent="0.25">
      <c r="A15" s="7"/>
      <c r="B15" t="s">
        <v>38</v>
      </c>
      <c r="C15" s="6">
        <v>102000</v>
      </c>
      <c r="D15" s="6">
        <v>64025.259999999995</v>
      </c>
      <c r="E15" s="5">
        <f>D15/C15</f>
        <v>0.62769862745098037</v>
      </c>
    </row>
    <row r="16" spans="1:5" x14ac:dyDescent="0.25">
      <c r="A16" s="7" t="s">
        <v>37</v>
      </c>
      <c r="B16" t="s">
        <v>36</v>
      </c>
      <c r="C16" s="6">
        <v>528000</v>
      </c>
      <c r="D16" s="6">
        <v>402549</v>
      </c>
      <c r="E16" s="5">
        <f>D16/C16</f>
        <v>0.76240340909090909</v>
      </c>
    </row>
    <row r="17" spans="1:5" x14ac:dyDescent="0.25">
      <c r="A17" s="7"/>
      <c r="B17" t="s">
        <v>35</v>
      </c>
      <c r="C17" s="6">
        <v>235200</v>
      </c>
      <c r="D17" s="6">
        <v>154889.79999999999</v>
      </c>
      <c r="E17" s="5">
        <f>D17/C17</f>
        <v>0.6585450680272108</v>
      </c>
    </row>
    <row r="18" spans="1:5" x14ac:dyDescent="0.25">
      <c r="A18" s="7"/>
      <c r="B18" t="s">
        <v>34</v>
      </c>
      <c r="C18" s="6">
        <v>6992015.9700000007</v>
      </c>
      <c r="D18" s="6">
        <v>5686162.5600000005</v>
      </c>
      <c r="E18" s="5">
        <f>D18/C18</f>
        <v>0.81323649493895533</v>
      </c>
    </row>
    <row r="19" spans="1:5" x14ac:dyDescent="0.25">
      <c r="A19" s="7"/>
      <c r="B19" t="s">
        <v>33</v>
      </c>
      <c r="C19" s="6">
        <v>949500</v>
      </c>
      <c r="D19" s="6">
        <v>883807.25</v>
      </c>
      <c r="E19" s="5">
        <f>D19/C19</f>
        <v>0.93081332280147444</v>
      </c>
    </row>
    <row r="20" spans="1:5" x14ac:dyDescent="0.25">
      <c r="A20" s="7"/>
      <c r="B20" t="s">
        <v>32</v>
      </c>
      <c r="C20" s="6">
        <v>895548.17999999993</v>
      </c>
      <c r="D20" s="6">
        <v>206407.6</v>
      </c>
      <c r="E20" s="5">
        <f>D20/C20</f>
        <v>0.23048184855894635</v>
      </c>
    </row>
    <row r="21" spans="1:5" x14ac:dyDescent="0.25">
      <c r="A21" s="7"/>
      <c r="B21" t="s">
        <v>31</v>
      </c>
      <c r="C21" s="6">
        <v>172120</v>
      </c>
      <c r="D21" s="6">
        <v>103100.8</v>
      </c>
      <c r="E21" s="5">
        <f>D21/C21</f>
        <v>0.59900534510806414</v>
      </c>
    </row>
    <row r="22" spans="1:5" x14ac:dyDescent="0.25">
      <c r="A22" s="7" t="s">
        <v>30</v>
      </c>
      <c r="B22" t="s">
        <v>29</v>
      </c>
      <c r="C22" s="6">
        <v>114801.88</v>
      </c>
      <c r="D22" s="6">
        <v>114801.88</v>
      </c>
      <c r="E22" s="5">
        <f>D22/C22</f>
        <v>1</v>
      </c>
    </row>
    <row r="23" spans="1:5" x14ac:dyDescent="0.25">
      <c r="A23" s="7"/>
      <c r="B23" t="s">
        <v>28</v>
      </c>
      <c r="C23" s="6">
        <v>2554591.7999999998</v>
      </c>
      <c r="D23" s="6">
        <v>2554591.81</v>
      </c>
      <c r="E23" s="5">
        <f>D23/C23</f>
        <v>1.0000000039145198</v>
      </c>
    </row>
    <row r="24" spans="1:5" x14ac:dyDescent="0.25">
      <c r="A24" s="7"/>
      <c r="B24" t="s">
        <v>27</v>
      </c>
      <c r="C24" s="6">
        <v>37474.949999999997</v>
      </c>
      <c r="D24" s="6">
        <v>37474.949999999997</v>
      </c>
      <c r="E24" s="5">
        <f>D24/C24</f>
        <v>1</v>
      </c>
    </row>
    <row r="25" spans="1:5" x14ac:dyDescent="0.25">
      <c r="A25" s="7" t="s">
        <v>26</v>
      </c>
      <c r="B25" t="s">
        <v>25</v>
      </c>
      <c r="C25" s="6">
        <v>10831606.160000002</v>
      </c>
      <c r="D25" s="6">
        <v>10208473.59</v>
      </c>
      <c r="E25" s="5">
        <f>D25/C25</f>
        <v>0.9424708985172332</v>
      </c>
    </row>
    <row r="26" spans="1:5" x14ac:dyDescent="0.25">
      <c r="A26" s="7"/>
      <c r="B26" t="s">
        <v>24</v>
      </c>
      <c r="C26" s="6">
        <v>1140296</v>
      </c>
      <c r="D26" s="6">
        <v>2221400</v>
      </c>
      <c r="E26" s="5">
        <f>D26/C26</f>
        <v>1.9480906711941461</v>
      </c>
    </row>
    <row r="27" spans="1:5" x14ac:dyDescent="0.25">
      <c r="A27" s="7"/>
      <c r="B27" t="s">
        <v>23</v>
      </c>
      <c r="C27" s="6">
        <v>2642000</v>
      </c>
      <c r="D27" s="6">
        <v>2088342.13</v>
      </c>
      <c r="E27" s="5">
        <f>D27/C27</f>
        <v>0.79043986752460249</v>
      </c>
    </row>
    <row r="28" spans="1:5" x14ac:dyDescent="0.25">
      <c r="A28" s="7"/>
      <c r="B28" t="s">
        <v>22</v>
      </c>
      <c r="C28" s="6">
        <v>6400</v>
      </c>
      <c r="D28" s="6">
        <v>5693.58</v>
      </c>
      <c r="E28" s="5">
        <f>D28/C28</f>
        <v>0.88962187500000001</v>
      </c>
    </row>
    <row r="29" spans="1:5" x14ac:dyDescent="0.25">
      <c r="A29" s="7" t="s">
        <v>21</v>
      </c>
      <c r="B29" t="s">
        <v>20</v>
      </c>
      <c r="C29" s="6">
        <v>138000</v>
      </c>
      <c r="D29" s="6">
        <v>116613.11</v>
      </c>
      <c r="E29" s="5">
        <f>D29/C29</f>
        <v>0.84502253623188406</v>
      </c>
    </row>
    <row r="30" spans="1:5" x14ac:dyDescent="0.25">
      <c r="A30" s="7"/>
      <c r="B30" t="s">
        <v>19</v>
      </c>
      <c r="C30" s="6">
        <v>66295894.210000001</v>
      </c>
      <c r="D30" s="6">
        <v>59693198.630000003</v>
      </c>
      <c r="E30" s="5">
        <f>D30/C30</f>
        <v>0.90040566374917297</v>
      </c>
    </row>
    <row r="31" spans="1:5" x14ac:dyDescent="0.25">
      <c r="A31" s="7"/>
      <c r="B31" t="s">
        <v>18</v>
      </c>
      <c r="C31" s="6">
        <v>437300</v>
      </c>
      <c r="D31" s="6">
        <v>437300</v>
      </c>
      <c r="E31" s="5">
        <f>D31/C31</f>
        <v>1</v>
      </c>
    </row>
    <row r="32" spans="1:5" x14ac:dyDescent="0.25">
      <c r="A32" s="7"/>
      <c r="B32" t="s">
        <v>17</v>
      </c>
      <c r="C32" s="6">
        <v>3250000</v>
      </c>
      <c r="D32" s="6">
        <v>3248000</v>
      </c>
      <c r="E32" s="5">
        <f>D32/C32</f>
        <v>0.99938461538461543</v>
      </c>
    </row>
    <row r="33" spans="1:5" x14ac:dyDescent="0.25">
      <c r="A33" s="7" t="s">
        <v>16</v>
      </c>
      <c r="B33" t="s">
        <v>15</v>
      </c>
      <c r="C33" s="6">
        <v>276419.68</v>
      </c>
      <c r="D33" s="6">
        <v>99240.43</v>
      </c>
      <c r="E33" s="5">
        <f>D33/C33</f>
        <v>0.35902085553387514</v>
      </c>
    </row>
    <row r="34" spans="1:5" x14ac:dyDescent="0.25">
      <c r="A34" s="7"/>
      <c r="B34" t="s">
        <v>14</v>
      </c>
      <c r="C34" s="6">
        <v>300000</v>
      </c>
      <c r="D34" s="6">
        <v>211767.24</v>
      </c>
      <c r="E34" s="5">
        <f>D34/C34</f>
        <v>0.70589079999999993</v>
      </c>
    </row>
    <row r="35" spans="1:5" x14ac:dyDescent="0.25">
      <c r="A35" s="7"/>
      <c r="B35" t="s">
        <v>13</v>
      </c>
      <c r="C35" s="6">
        <v>1257182.1000000001</v>
      </c>
      <c r="D35" s="6">
        <v>891618.89</v>
      </c>
      <c r="E35" s="5">
        <f>D35/C35</f>
        <v>0.70922015991159904</v>
      </c>
    </row>
    <row r="36" spans="1:5" x14ac:dyDescent="0.25">
      <c r="A36" s="7"/>
      <c r="B36" t="s">
        <v>12</v>
      </c>
      <c r="C36" s="6">
        <v>2162278.5499999998</v>
      </c>
      <c r="D36" s="6">
        <v>2084184.81</v>
      </c>
      <c r="E36" s="5">
        <f>D36/C36</f>
        <v>0.96388358937381136</v>
      </c>
    </row>
    <row r="37" spans="1:5" x14ac:dyDescent="0.25">
      <c r="A37" s="7"/>
      <c r="B37" t="s">
        <v>11</v>
      </c>
      <c r="C37" s="6">
        <v>50458.9</v>
      </c>
      <c r="D37" s="6">
        <v>50458.9</v>
      </c>
      <c r="E37" s="5">
        <f>D37/C37</f>
        <v>1</v>
      </c>
    </row>
    <row r="38" spans="1:5" x14ac:dyDescent="0.25">
      <c r="A38" s="7"/>
      <c r="B38" t="s">
        <v>10</v>
      </c>
      <c r="C38" s="6">
        <v>7131401.0999999996</v>
      </c>
      <c r="D38" s="6">
        <v>7131401.0999999996</v>
      </c>
      <c r="E38" s="5">
        <f>D38/C38</f>
        <v>1</v>
      </c>
    </row>
    <row r="39" spans="1:5" x14ac:dyDescent="0.25">
      <c r="A39" s="7"/>
      <c r="B39" t="s">
        <v>9</v>
      </c>
      <c r="C39" s="6">
        <v>65000</v>
      </c>
      <c r="D39" s="6">
        <v>51620</v>
      </c>
      <c r="E39" s="5">
        <f>D39/C39</f>
        <v>0.7941538461538461</v>
      </c>
    </row>
    <row r="40" spans="1:5" x14ac:dyDescent="0.25">
      <c r="A40" s="7"/>
      <c r="B40" t="s">
        <v>8</v>
      </c>
      <c r="C40" s="6">
        <v>70691.100000000006</v>
      </c>
      <c r="D40" s="6">
        <v>36786.49</v>
      </c>
      <c r="E40" s="5">
        <f>D40/C40</f>
        <v>0.52038361264713651</v>
      </c>
    </row>
    <row r="41" spans="1:5" x14ac:dyDescent="0.25">
      <c r="A41" s="7"/>
      <c r="B41" t="s">
        <v>7</v>
      </c>
      <c r="C41" s="6">
        <v>240000</v>
      </c>
      <c r="D41" s="6">
        <v>236731.83</v>
      </c>
      <c r="E41" s="5">
        <f>D41/C41</f>
        <v>0.98638262499999996</v>
      </c>
    </row>
    <row r="42" spans="1:5" x14ac:dyDescent="0.25">
      <c r="A42" s="8" t="s">
        <v>6</v>
      </c>
      <c r="B42" t="s">
        <v>5</v>
      </c>
      <c r="C42" s="6">
        <v>25000</v>
      </c>
      <c r="D42" s="6">
        <v>0</v>
      </c>
      <c r="E42" s="5">
        <f>D42/C42</f>
        <v>0</v>
      </c>
    </row>
    <row r="43" spans="1:5" x14ac:dyDescent="0.25">
      <c r="A43" s="7" t="s">
        <v>4</v>
      </c>
      <c r="B43" t="s">
        <v>3</v>
      </c>
      <c r="C43" s="6">
        <v>18126000</v>
      </c>
      <c r="D43" s="6">
        <v>17839563.93</v>
      </c>
      <c r="E43" s="5">
        <f>D43/C43</f>
        <v>0.98419750248262161</v>
      </c>
    </row>
    <row r="44" spans="1:5" x14ac:dyDescent="0.25">
      <c r="A44" s="7"/>
      <c r="B44" t="s">
        <v>2</v>
      </c>
      <c r="C44" s="6">
        <v>84812202.24000001</v>
      </c>
      <c r="D44" s="6">
        <v>84555174.270000011</v>
      </c>
      <c r="E44" s="5">
        <f>D44/C44</f>
        <v>0.9969694458673215</v>
      </c>
    </row>
    <row r="45" spans="1:5" x14ac:dyDescent="0.25">
      <c r="A45" s="4" t="s">
        <v>1</v>
      </c>
      <c r="B45" s="4"/>
      <c r="C45" s="3">
        <f>SUM(C5:C44)</f>
        <v>573899680.74000013</v>
      </c>
      <c r="D45" s="3">
        <f>SUM(D5:D44)</f>
        <v>416744305.19000006</v>
      </c>
      <c r="E45" s="2">
        <f>D45/C45</f>
        <v>0.72616228789784287</v>
      </c>
    </row>
    <row r="47" spans="1:5" x14ac:dyDescent="0.25">
      <c r="A47" s="1" t="s">
        <v>0</v>
      </c>
    </row>
  </sheetData>
  <mergeCells count="14">
    <mergeCell ref="A11:A13"/>
    <mergeCell ref="A14:A15"/>
    <mergeCell ref="A16:A21"/>
    <mergeCell ref="A22:A24"/>
    <mergeCell ref="A45:B45"/>
    <mergeCell ref="A25:A28"/>
    <mergeCell ref="A29:A32"/>
    <mergeCell ref="A33:A41"/>
    <mergeCell ref="A43:A44"/>
    <mergeCell ref="A1:E1"/>
    <mergeCell ref="A2:E2"/>
    <mergeCell ref="A3:E3"/>
    <mergeCell ref="A5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2020-01-16T21:03:12Z</dcterms:created>
  <dcterms:modified xsi:type="dcterms:W3CDTF">2020-01-16T21:03:39Z</dcterms:modified>
</cp:coreProperties>
</file>