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marit\Desktop\"/>
    </mc:Choice>
  </mc:AlternateContent>
  <xr:revisionPtr revIDLastSave="0" documentId="8_{5DCCF2CD-6971-4D8F-A387-A05DF44BD0F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2 sem 2024_transparencia " sheetId="1" r:id="rId1"/>
  </sheets>
  <definedNames>
    <definedName name="_xlnm._FilterDatabase" localSheetId="0" hidden="1">'2 sem 2024_transparencia '!$A$1:$T$120</definedName>
  </definedNames>
  <calcPr calcId="181029"/>
  <extLst>
    <ext uri="GoogleSheetsCustomDataVersion2">
      <go:sheetsCustomData xmlns:go="http://customooxmlschemas.google.com/" r:id="rId7" roundtripDataChecksum="PBisTACQMaTjIy4qNUvH7rAGw4IQkgp4t7ilbhlM+vA="/>
    </ext>
  </extLst>
</workbook>
</file>

<file path=xl/calcChain.xml><?xml version="1.0" encoding="utf-8"?>
<calcChain xmlns="http://schemas.openxmlformats.org/spreadsheetml/2006/main">
  <c r="I120" i="1" l="1"/>
  <c r="I119" i="1"/>
  <c r="I118" i="1"/>
  <c r="I117" i="1"/>
  <c r="I116" i="1"/>
  <c r="I115" i="1"/>
  <c r="I113" i="1"/>
  <c r="I112" i="1"/>
  <c r="I111" i="1"/>
  <c r="I110" i="1"/>
  <c r="I109" i="1"/>
  <c r="I108" i="1"/>
  <c r="I107" i="1"/>
  <c r="I106" i="1"/>
  <c r="I105" i="1"/>
  <c r="I104" i="1"/>
  <c r="O88" i="1"/>
  <c r="O87" i="1"/>
  <c r="O86" i="1"/>
  <c r="O85" i="1"/>
  <c r="O33" i="1"/>
  <c r="O29" i="1"/>
  <c r="O24" i="1"/>
  <c r="O23" i="1"/>
  <c r="O21" i="1"/>
</calcChain>
</file>

<file path=xl/sharedStrings.xml><?xml version="1.0" encoding="utf-8"?>
<sst xmlns="http://schemas.openxmlformats.org/spreadsheetml/2006/main" count="1348" uniqueCount="478">
  <si>
    <t>Programa o actividad</t>
  </si>
  <si>
    <t>Eje del Plan Municipal de Desarrollo y Gobernanza (PMDG) vigente</t>
  </si>
  <si>
    <t>Temática PMDG</t>
  </si>
  <si>
    <t>Resumen Narrativo (objetivos)</t>
  </si>
  <si>
    <t>Nombre del indicador</t>
  </si>
  <si>
    <t>Método de cálculo del indicador</t>
  </si>
  <si>
    <t>Valor meta programado 1 (Numerador) Anual</t>
  </si>
  <si>
    <t>Valor meta programado 2 (Denominador) Anual</t>
  </si>
  <si>
    <t>Valor meta programado</t>
  </si>
  <si>
    <t>Frecuencia de medición del indicador</t>
  </si>
  <si>
    <t>Tipo de indicador</t>
  </si>
  <si>
    <t>Nivel MIR</t>
  </si>
  <si>
    <t>Avance del Valor programado 1 (Numerador) Segundo Semestre</t>
  </si>
  <si>
    <t>Avance del Valor programado 2 (Denominador) Segundo Semestre</t>
  </si>
  <si>
    <t>Avance del valor meta programado. Segundo semestre</t>
  </si>
  <si>
    <t>Avance del Valor programado 1 (Numerador) Anual</t>
  </si>
  <si>
    <t>Avance del Valor programado 2 (Denominador) Anual</t>
  </si>
  <si>
    <t>Avance del valor meta programado. Anual</t>
  </si>
  <si>
    <t>Fuente de información</t>
  </si>
  <si>
    <t>Frecuencia de actualización</t>
  </si>
  <si>
    <t>Actividades deportivas y recreativas en el municipio</t>
  </si>
  <si>
    <t>Eje 4. Sociedad cohesiva y resiliente</t>
  </si>
  <si>
    <t>Temática (E4.5). Deportes</t>
  </si>
  <si>
    <t>Mide el número de dispersiones que recibe el OPD denominado COMUDE por parte del Gobierno Municipal</t>
  </si>
  <si>
    <t>Porcentaje de subsidios entregados</t>
  </si>
  <si>
    <t>(Número de subsidios entregados / Número de subsidios programados)*100</t>
  </si>
  <si>
    <t>Semestral</t>
  </si>
  <si>
    <t>Promedio</t>
  </si>
  <si>
    <t>INDICADOR DE GESTIÓN</t>
  </si>
  <si>
    <t>COMUDE</t>
  </si>
  <si>
    <t>Administración central de la Coordinación General de Desarrollo Económico</t>
  </si>
  <si>
    <t>Eje 7. Desarrollo Económico y Empleo</t>
  </si>
  <si>
    <t>Temática (E7.1). Generación de inversión productiva</t>
  </si>
  <si>
    <t>Eventos socioculturales</t>
  </si>
  <si>
    <t>Porcentaje de asistentes a eventos socioculturales en el municipio</t>
  </si>
  <si>
    <t>(Total de asistentes a los eventos socioculturales / Total de personas esperadas a los eventos socioculturales)*100</t>
  </si>
  <si>
    <t>Porcentaje</t>
  </si>
  <si>
    <t>CG Desarrollo Económico</t>
  </si>
  <si>
    <t>Apoyo a las Agencias y Delegaciones del Municipio</t>
  </si>
  <si>
    <t>Eje Transversal. Corresponsabilidad social</t>
  </si>
  <si>
    <t>Temática (ET.1). Cultura de paz, derechos humanos y
perspectiva de género</t>
  </si>
  <si>
    <t>Se refiere al número de apoyos entregados a las Agencias y Delegaciones del municipio</t>
  </si>
  <si>
    <t>Porcentaje de apoyos entregados a las agencias y delegaciones municipales</t>
  </si>
  <si>
    <t>(Número de apoyos entregados / Número de apoyos proyectados) * 100</t>
  </si>
  <si>
    <t>DG Agencias y Delegaciones</t>
  </si>
  <si>
    <t>Apoyo a tradiciones</t>
  </si>
  <si>
    <t>Temática (E7.3). Fortalecimiento del sector artesanal</t>
  </si>
  <si>
    <t>Porcentaje de asistentes a eventos que incentiven el turismo en el municipio</t>
  </si>
  <si>
    <t>(Total de asistentes a los eventos turísticos / Total de personas esperadas a los eventos turísticos)*100</t>
  </si>
  <si>
    <t>DG Turismo y Promoción a las Tradiciones</t>
  </si>
  <si>
    <t>Apoyo económico a personas físicas, asociaciones e instituciones sin fines de lucro</t>
  </si>
  <si>
    <t>Temática (E4.1). Grupos prioritarios</t>
  </si>
  <si>
    <t xml:space="preserve">Se refiere al número de apoyos entregados </t>
  </si>
  <si>
    <t>Apoyos brindados</t>
  </si>
  <si>
    <t>(Número de apoyos entregados / Número de apoyos solicitados)*100</t>
  </si>
  <si>
    <t>Secretaría Particular</t>
  </si>
  <si>
    <t>Atención a eventos de la agenda gubernamental</t>
  </si>
  <si>
    <t>Eje 5. Gobierno Inteligente</t>
  </si>
  <si>
    <t>Temática (E5.1). Administración pública</t>
  </si>
  <si>
    <t xml:space="preserve">Relación entre el total de personas asistentes a un evento y las personas asistentes consideradas </t>
  </si>
  <si>
    <t>Porcentaje de aforo esperado</t>
  </si>
  <si>
    <t>(Total de aforo alcanzado / Total del aforo esperado) * 100</t>
  </si>
  <si>
    <t>Atención a mujeres del municipio</t>
  </si>
  <si>
    <t>Mide el número de dispersiones que recibe el OPD denominado IMMT por parte del Gobierno Municipal</t>
  </si>
  <si>
    <t>Promedio de subsidios entregados</t>
  </si>
  <si>
    <t>IMMT</t>
  </si>
  <si>
    <t>Atención para personas con discapacidad intelectual</t>
  </si>
  <si>
    <t>Mide el número de dispersiones que recibe el OPD denominado CENDI por parte del Gobierno Municipal</t>
  </si>
  <si>
    <t>CENDI</t>
  </si>
  <si>
    <t>Bienes adquiridos</t>
  </si>
  <si>
    <t>Relación entre las ordenes de compra atendidas y el total de bienes calendarizados</t>
  </si>
  <si>
    <t>Porcentaje de bienes adquiridos</t>
  </si>
  <si>
    <t>(Total de bienes adquiridos / Total de bienes calendarizados) * 100</t>
  </si>
  <si>
    <t>DG Administración</t>
  </si>
  <si>
    <t>Capacitación</t>
  </si>
  <si>
    <t>Eje 6. Seguridad Ciudadana</t>
  </si>
  <si>
    <t>Temática (E6.2). Fortalecimiento de la Comisaría de la
Policía Preventiva Municipal</t>
  </si>
  <si>
    <t>Se refiere a las capacitaciones otorgadas al personal de la Comisaría Municipal</t>
  </si>
  <si>
    <t>Porcentaje de Elementos capacitados</t>
  </si>
  <si>
    <t>(Total de elementos capacitados / Total elementos programados a capacitar) * 100</t>
  </si>
  <si>
    <t>Comisaría</t>
  </si>
  <si>
    <t>Comunicación Estratégica del Gobierno</t>
  </si>
  <si>
    <t>Se refiere al número de campañas informativas realizadas</t>
  </si>
  <si>
    <t>Porcentaje de campañas informativas de gobierno</t>
  </si>
  <si>
    <t>(Total de campañas informativas realizadas / Total de campañas informativas programadas) * 100</t>
  </si>
  <si>
    <t>DG Comunicación</t>
  </si>
  <si>
    <t>Control de felinos, caninos y vida silvestre en el municipio</t>
  </si>
  <si>
    <t>Eje 3. Ciudad Sustentable</t>
  </si>
  <si>
    <t>Temática (E3.4). Salud animal</t>
  </si>
  <si>
    <t>Se refiere al número de los reportes de atención para animales domésticos y ejemplares de fauna silvestre atendidos por la UNASAM con relación a los recibidos</t>
  </si>
  <si>
    <t>UNASAM</t>
  </si>
  <si>
    <t>Defensoría legal</t>
  </si>
  <si>
    <t>Da a conocer el nivel de respuesta a los asuntos jurídicos</t>
  </si>
  <si>
    <t>Porcentaje de defensa jurídica</t>
  </si>
  <si>
    <t>(Asuntos contestados/Asuntos emplazados o notificados)*100</t>
  </si>
  <si>
    <t>Sindicatura</t>
  </si>
  <si>
    <t>Despacho de la Jefatura de Gabinete</t>
  </si>
  <si>
    <t>Formatos impresos y herramientas informativas impresas de comunicación</t>
  </si>
  <si>
    <t>Porcentaje de formatos impresos para las dependencias y/o herramientas informativas impresas de comunicación</t>
  </si>
  <si>
    <t>(Número de formatos y herramientas impresas para uso de las dependencias municipales / Número de formatos y herramientas impresas programadas para uso de las dependencias municipales)*100</t>
  </si>
  <si>
    <t>JG</t>
  </si>
  <si>
    <t>Despliegue operativo de la Comisaría de la Policía</t>
  </si>
  <si>
    <t>Promedio de cargas de combustible para unidades operativas de Comisaría</t>
  </si>
  <si>
    <t>(Número total de cargas de combustible / Número total de unidades operativas de Comisaría) </t>
  </si>
  <si>
    <t>Despliegue operativo de Protección Civil y Servicios Médicos</t>
  </si>
  <si>
    <t>Temática (E6.4). Prevención de desastres naturales y
antrópicos</t>
  </si>
  <si>
    <t>Promedio de cargas de combustible para unidades operativas de PCyB</t>
  </si>
  <si>
    <t>(Número total de cargas de combustible / Número total de unidades operativas de PCyB y servicios médicos) </t>
  </si>
  <si>
    <t>Espacios de paz</t>
  </si>
  <si>
    <t>Temática (ET.2). Participación ciudadana y gobernanza</t>
  </si>
  <si>
    <t>Número espacios de paz declarados en el municipio</t>
  </si>
  <si>
    <t>Porcentaje de espacios de paz declarados</t>
  </si>
  <si>
    <t>(Total de espacios de paz declarados /Total de espacios de paz programados)*100</t>
  </si>
  <si>
    <t>DG de Cultura de la Paz y Corresponsabilidad</t>
  </si>
  <si>
    <t>Equipamiento</t>
  </si>
  <si>
    <t>Equipo adquirido</t>
  </si>
  <si>
    <t>Variación porcentual anual de equipamiento entregado</t>
  </si>
  <si>
    <t>((Total de equipamiento entregado en el año actual / Total de equipamiento entregado en el año anterior)-1)*100</t>
  </si>
  <si>
    <t>Infraestructura tecnológica entregada</t>
  </si>
  <si>
    <t>Temática (E5.2). Innovación gubernamental</t>
  </si>
  <si>
    <t>Mide el nivel de respuesta en la solicitud de la infraestructura tecnológica</t>
  </si>
  <si>
    <t>Cobertura de infraestructura tecnológica</t>
  </si>
  <si>
    <t>(Total de proyectos de infraestructura entregados/ Total de proyectos de infraestructura solicitados)*100</t>
  </si>
  <si>
    <t>CG Gobierno Inteligente</t>
  </si>
  <si>
    <t>Obras de infraestructura municipal</t>
  </si>
  <si>
    <t>Eje 2. Infraestructura y Servicios Públicos</t>
  </si>
  <si>
    <t>Temática (E2.2). Construcción y mantenimiento a la red de
unidades deportivas, espacios públicos y alternos</t>
  </si>
  <si>
    <t>Se refiere al número de obras concluidas de acuerdo a la proyección de obras de infraestructura</t>
  </si>
  <si>
    <t>Porcentaje de obra pública ejecutada</t>
  </si>
  <si>
    <t>(Número de obras ejecutadas / Número de proyectos programados)*100</t>
  </si>
  <si>
    <t>DG Obras públicas</t>
  </si>
  <si>
    <t>Política Cultural del municipio de Tlajomulco de Zúñiga</t>
  </si>
  <si>
    <t>Temática (E4.4). Cultura</t>
  </si>
  <si>
    <t>Porcentaje de asistencia a los diferentes eventos, talleres o actividades realizados por la Dirección de Cultura</t>
  </si>
  <si>
    <t>Asistencia a eventos culturales en el municipio</t>
  </si>
  <si>
    <t>(Número de personas asistentes a los eventos, talleres o actividades realizados por la Dirección de Cultura / Número de personas proyectadas para asistir a los eventos, talleres o actividades programados por la Dirección de Cultura) *100</t>
  </si>
  <si>
    <t>D Cultura</t>
  </si>
  <si>
    <t>Política de gestión integral de la ciudad</t>
  </si>
  <si>
    <t>Eje 1. Gestión Integral del Agua</t>
  </si>
  <si>
    <t>Temática (E1.3). Saneamiento del agua</t>
  </si>
  <si>
    <t>Promedio de metros cúblicos saneados en la Laguna de Cajititlán mediante producto de cobre ionizado</t>
  </si>
  <si>
    <t>((Litros de producto de cobre ionizado aplicado en el canal * Metros cúbicos saneados por el producto)</t>
  </si>
  <si>
    <t>D Proyecto Cajititlán</t>
  </si>
  <si>
    <t>Presupuesto participativo</t>
  </si>
  <si>
    <t>Se refiere al número de obras públicas del presupuesto partcipativo realizadas</t>
  </si>
  <si>
    <t>Porcentaje de obras públicas del presupuesto participativo realizadas </t>
  </si>
  <si>
    <t>(Número de obras del presupuesto participativo ejecutadas / Número de proyectos del presupuesto participativo programados)*100</t>
  </si>
  <si>
    <t>Procesos estadísticos del municipio</t>
  </si>
  <si>
    <t>Porcentaje de zonas municipales encuestadas</t>
  </si>
  <si>
    <t>(Número de zonas municipales encuestadas / Número de zonas municipales)*100</t>
  </si>
  <si>
    <t>DG Censos</t>
  </si>
  <si>
    <t>Programas y acciones culturales, recreativos y deportivas</t>
  </si>
  <si>
    <t>Subsidio INDAJO</t>
  </si>
  <si>
    <t>(Número de subsidios entregados / Número de subsidios programados)</t>
  </si>
  <si>
    <t>INDAJO</t>
  </si>
  <si>
    <t>Proyecto de presupuesto</t>
  </si>
  <si>
    <t>Temática (E5.3). Hacienda Pública</t>
  </si>
  <si>
    <t>Se refiere al número de observaciones emitidas por el Cabildo con relación al proyecto de presupuesto</t>
  </si>
  <si>
    <t>Porcentaje de eficiencia del proyecto de presupuesto</t>
  </si>
  <si>
    <t>(Total de observaciones aprobadas / Total de observaciones emitidas por Cabildo)*100</t>
  </si>
  <si>
    <t>Tesorería</t>
  </si>
  <si>
    <t>Recolección de residuos sólidos urbanos</t>
  </si>
  <si>
    <t>Temática (E2.3). Mejora continua de los servicios públicos
municipales</t>
  </si>
  <si>
    <t>Mide el porcentaje de cobertura del servicio de recolección de RSU en el municipio</t>
  </si>
  <si>
    <t>Porcentaje de recolección de residuos sólidos urbanos (RSU) en el municipio</t>
  </si>
  <si>
    <t>((Total de localidades que cuentan con el servicio de recolección de RSU en el municipio / Total de localidades del municipio) *100)</t>
  </si>
  <si>
    <t>Recursos recaudados de manera eficiente programados</t>
  </si>
  <si>
    <t>Grado de cumplimiento en la obtención de recursos recaudados respecto de lo programado durante el año 2022</t>
  </si>
  <si>
    <t>Porcentaje de recursos municipales recaudados en el ejercicio 2024 (proxy)</t>
  </si>
  <si>
    <t>(Recursos Municipales Recaudados / Recursos Municipales Presupuestado) *100</t>
  </si>
  <si>
    <t>Relaciones gubernamentales</t>
  </si>
  <si>
    <t>Informe de gobierno</t>
  </si>
  <si>
    <t>Porcentaje de asistencia al evento protocolario de entrega del Informe de Gobierno</t>
  </si>
  <si>
    <t>(Total de personas que asisten / Total de personas esperadas) * 100</t>
  </si>
  <si>
    <t>Sacrificio de bovinos y porcinos en el rastro municipal</t>
  </si>
  <si>
    <t>Porcentaje de los servicios de sacrificio de bovinos y porcinos realizados en el rastro municipal</t>
  </si>
  <si>
    <t>( Total de servicios de sacrificio de bovinos y porcinos realizados en el rastro municipal / Total de servicios de sacrificio de bovinos y porcinos solicitados en el rastro municipal) * 100</t>
  </si>
  <si>
    <t>D Rastro</t>
  </si>
  <si>
    <t>Servicio de mantenimiento de alumbrado público</t>
  </si>
  <si>
    <t>Mide el nivel de respuesta del servicio de mantenimiento de alumbrado público</t>
  </si>
  <si>
    <t>Porcentaje de servicios de mantenimiento de Alumbrado Público realizados</t>
  </si>
  <si>
    <t>(Total servicios de mantenimiento de Alumbrado Público realizados / Total servicios de mantenimiento de Alumbrado Público programados) * 100</t>
  </si>
  <si>
    <t>Servicio de mantenimiento en los espacios públicos</t>
  </si>
  <si>
    <t>Mide el nivel de respuesta del servicio de mantenimiento de los espacios públicos municipales</t>
  </si>
  <si>
    <t>Porcentaje de servicios de mantenimiento de los espacios públicos municipales realizados</t>
  </si>
  <si>
    <t>(Total de servicios de mantenimiento de los espacios públicos municipales realizados / Total de servicios de mantenimiento de los espacios públicos municipales programados) * 100</t>
  </si>
  <si>
    <t>DA Inf. y Serv. Púb.</t>
  </si>
  <si>
    <t>Servicios médicos de calidad</t>
  </si>
  <si>
    <t>Temática (E4.2). Salud</t>
  </si>
  <si>
    <t>Mide el nivel de respuesta de los servicios médicos municipales</t>
  </si>
  <si>
    <t>Porcentaje de personas atendidas en los servicios municipales</t>
  </si>
  <si>
    <t>( Total de servicios médicos otorgados a los usuarios en las unidades municipales / Total de servicios médicos solicitados por los usuarios en las unidades municipales) * 100</t>
  </si>
  <si>
    <t>DG Salud pública</t>
  </si>
  <si>
    <t>Servicios personales</t>
  </si>
  <si>
    <t>Relación entre los servicios contratados y el total de servicios calendarizados</t>
  </si>
  <si>
    <t>Porcentaje de servicios contratados</t>
  </si>
  <si>
    <t>(Total de servicios contratados / Total de servicios calendarizados) * 100</t>
  </si>
  <si>
    <t>Sistema Integral para el Desarrollo de la Familia</t>
  </si>
  <si>
    <t>Subsidio DIF</t>
  </si>
  <si>
    <t>DIF</t>
  </si>
  <si>
    <t>Sistemas Informáticos modernizados recibidos</t>
  </si>
  <si>
    <t>Se refiere al número de los procesos administrativos certificados durante el año actual</t>
  </si>
  <si>
    <t>Porcentaje de procesos administrativos modernizados certificados</t>
  </si>
  <si>
    <t>(Total de procesos administrativos certificados / Total de procesos administrativos certificables)*100</t>
  </si>
  <si>
    <t>Solicitudes, trámites y servicios de la Secretaría General</t>
  </si>
  <si>
    <t>Se refiere a la resolución de solicitudes, trámites y servicios que recibe la Secretaría General</t>
  </si>
  <si>
    <t>Porcentaje de solicitudes, trámites y servicios de la Secretaría General</t>
  </si>
  <si>
    <t>(Total de solicitudes, trámites y servicios resueltos / Total de solicitudes, trámites y servicios solicitados)*100</t>
  </si>
  <si>
    <t>SG</t>
  </si>
  <si>
    <t>Suministro de agua</t>
  </si>
  <si>
    <t>Temática (E1.2). Potabilización y abasto</t>
  </si>
  <si>
    <t>Relación de horas de trabajo en cada zona respecto del total de horas de servicio en el municipio</t>
  </si>
  <si>
    <t>Porcentaje de horas de servicio por zona</t>
  </si>
  <si>
    <t>(Total de horas de servicio por zona/ Total de horas de servicio del municipio)*100</t>
  </si>
  <si>
    <t>FIN</t>
  </si>
  <si>
    <t>DG Agua Potable</t>
  </si>
  <si>
    <t>Apoyo a Instituciones Educativas</t>
  </si>
  <si>
    <t>Temática (E4.3). Educación</t>
  </si>
  <si>
    <t>Coadyuvar en la dignificación de las escuelas públicas de educación básica (preescolar, primaria y secundaria) y educación especial en el Municipio, mediante la entrega de subsidios destinados a personal que pueda auxiliar en actividades de limpieza, vigilancia, administración y docencia en los planteles educativos</t>
  </si>
  <si>
    <t>Pocentaje de escuelas que mejoraron sus condiciones a partir del apoyo del programa 50% del total de escuelas del municipio 192 de 383</t>
  </si>
  <si>
    <t>(Total de instituciones educativas que mejoraron sus condiciones a partir del apoyo del programa / total de beneficiarias)*100 192 Instituciones Educativas</t>
  </si>
  <si>
    <t>Anual</t>
  </si>
  <si>
    <t>PROPÓSITO</t>
  </si>
  <si>
    <t>CG Construcción de Comunidad</t>
  </si>
  <si>
    <t>Planteles públicos de educación básica de Tlajomulco mejoran sus condiciones a partir de la cobertura de servicios generales de limpieza, vigilancia, administración o docencia</t>
  </si>
  <si>
    <t xml:space="preserve">Porcentaje de escuelas beneficiadas (proxy) 50%  </t>
  </si>
  <si>
    <t xml:space="preserve">(Total de escuelas apoyadas / Total de escuelas registradas)*100 192 escuelas beneficiadas de 200 escuelas registradas </t>
  </si>
  <si>
    <t>COMPONENTE</t>
  </si>
  <si>
    <t>Porcentaje de instituciones educativas que participan en la intervención 200 Instituciones Educativasd</t>
  </si>
  <si>
    <t>(Total de instituciones educativas atendidas / Total de instituciones educativas registradas)*100 192 atendidas de 200 registradas</t>
  </si>
  <si>
    <t>ACTIVIDAD</t>
  </si>
  <si>
    <t>Cobertura de instituciones educativas Se atendieron 192 Instituciones de Educación Básica  de un total de 383 en el municipio</t>
  </si>
  <si>
    <t>Porcentaje de instituciones educativas atendidas por la intervención 50% del total de escuelas Publicas del Municipio</t>
  </si>
  <si>
    <t>(Total de instituciones educativas públicas que atiende la intervención / Total de instituciones educativas en el municipio)*100 192 Insstituciones Educativas de 383 en el Municipio</t>
  </si>
  <si>
    <t>Apoyo a las estancias infantiles</t>
  </si>
  <si>
    <t>Brindar un esquema complementario de seguridad social que propicie el acceso a los servicios de cuidado y atención infantil para las niñas y niños de las familias del Municipio de Tlajomulco de Zúñiga.</t>
  </si>
  <si>
    <t>Pocentaje de estancias infantiles que mejoraron sus condiciones a partir del apoyo del programa</t>
  </si>
  <si>
    <t>(Total de estancias infantiles que mejoraron sus condiciones a partir del apoyo del programa / total de beneficiarias)*100</t>
  </si>
  <si>
    <t>Planteles públicos que brindar servicios de cuidado y atención infantil a las niñas y niños del municipio</t>
  </si>
  <si>
    <t>Variación porcentual anual de estancias infantiles apoyadas (proxy)</t>
  </si>
  <si>
    <t>(Total de estancias infantiles apoyadas en el año presente/ Total de estancias infantiles apoyadas el año anterior)-1*100</t>
  </si>
  <si>
    <t>Tasa de variación</t>
  </si>
  <si>
    <t>Porcentaje de estudiantes que permanecen en su ciclo escolar</t>
  </si>
  <si>
    <t>(Total de estancias infantiles atendidas / Total de estancias infantiles registradas)*100</t>
  </si>
  <si>
    <t>Niños y niñas atendidos por la intervención</t>
  </si>
  <si>
    <t>Porcentaje de niños y niñas atendidos mediante la intervención</t>
  </si>
  <si>
    <t>((Total de niñas y niños que reciben atención en una estancia infantil mediante la intervención / Total de niñas y niños que solicitan la atención en una estancia infantil mediante la intervención)*100</t>
  </si>
  <si>
    <t>Becas a estudiantes de secundaria</t>
  </si>
  <si>
    <t>Estudiantes de planteles públicos de educación secundaria de Tlajomulco reciben becas para continuar sus estudios</t>
  </si>
  <si>
    <t>(Total de alumnos que continúan en el ciclo escolar /Total de alumnos inscritos)*100</t>
  </si>
  <si>
    <t>N/A</t>
  </si>
  <si>
    <t>Becas a estudiantes</t>
  </si>
  <si>
    <t>Porcentaje de becas otorgadas</t>
  </si>
  <si>
    <t>(Total de becas otorgadas /Total de becas programadas)*100</t>
  </si>
  <si>
    <t>Inscripción de solicitantes</t>
  </si>
  <si>
    <t>Variación porcentual anual de solicitantes</t>
  </si>
  <si>
    <t>((Total de solicitantes al programa en el año actual /Total de solicitantes al programa en el año anterior)-1)*100</t>
  </si>
  <si>
    <t>Elaboración de estudios socioeconómicos</t>
  </si>
  <si>
    <t>Porcentaje de estudios socioeconómicos realizados</t>
  </si>
  <si>
    <t>(Total de estudios socioeconómicos realizados / Total de estudios socioeconómicos programados)*100</t>
  </si>
  <si>
    <t>Se contribuye a la permanencia en su ciclo escolar de los alumnos de nivel secundaria de Tlajomulco de Zúñiga a través de la entrega de becas</t>
  </si>
  <si>
    <t>Variación porcentual de estudiantes de secundaria de Tlajomulco registrados con beca en educación secundaria</t>
  </si>
  <si>
    <t>(Total de alumnos con beca que concluyen el ciclo escolar 2023-2024 / Total de alumnos con beca que concluyen su ciclo escolar en 2022-2023)-1*100</t>
  </si>
  <si>
    <t>Chamba para todos</t>
  </si>
  <si>
    <t>Compensar los ingresos de la población con mayoría de edad del Municipio de Tlajomulco de Zúñiga, Jalisco, que se perdieron su empleo, su fuente de ingreso o sufrieron una disminución en sus ingresos a causa de la emergencia sanitaria por el virus del COVID-19 a través de la entrega de vales canjeables por productos de la canasta básica en negocios locales</t>
  </si>
  <si>
    <t>Porcentaje de canje en negocios locales por productos de la canasta básica</t>
  </si>
  <si>
    <t>(Monto total de los productos de la canasta básica canjeados mediante vales denominados "tlajovales"/ Monto total asignado para la adquisición de productos de la canasta básica canjeables a través de vales denominados "tlajovales")*100</t>
  </si>
  <si>
    <t>DG Cultura de la Paz y Corresponsabilidad</t>
  </si>
  <si>
    <t>Incentivar la economía local a través de la entrega de apoyo económico a las personas más afectadas por la pandemia</t>
  </si>
  <si>
    <t>Cobertura de negocios a través del programa</t>
  </si>
  <si>
    <t>(Número de tiendas de abarrotes que participan en el programa / Número de tiendas de abarrotes proyectadas a participar en el programa)*100</t>
  </si>
  <si>
    <t>Programa de Economía Solidaria</t>
  </si>
  <si>
    <t>Apoyo económico a las personas a través de Tlajovales</t>
  </si>
  <si>
    <t>(Tlajovales entregados/Tlajovales programados)*100</t>
  </si>
  <si>
    <t>Trimestral</t>
  </si>
  <si>
    <t>Entrega de apoyos económicos a personas</t>
  </si>
  <si>
    <t>Porcentaje de personas beneficiadas participantes</t>
  </si>
  <si>
    <t>(Número de personas beneficiadas cada trimestre/Número de personas proyectadas para beneficiar)*100</t>
  </si>
  <si>
    <t>Negocios locales participantes</t>
  </si>
  <si>
    <t>Porcentaje de negocios beneficiados participantes</t>
  </si>
  <si>
    <t>(Número de negocios beneficiados cada trimestre/Número de negocios inscritos)*100</t>
  </si>
  <si>
    <t>Espacios públicos intervenidos</t>
  </si>
  <si>
    <t>Porcentaje de espacios públicos intervenidos</t>
  </si>
  <si>
    <t>(Número de espacios públicos intervenidos cada trimestre/Número de espacios públicos proyectados a intervenir)* 100</t>
  </si>
  <si>
    <t>Conservación y rehabilitación de suelos</t>
  </si>
  <si>
    <t>Temática (E7.2). Apoyo e impulso de los sectores agrícola
y pecuario</t>
  </si>
  <si>
    <t>Contribuir al fortalecimineto de proyectos socialmente estratégicos mediante bienes y servicios a los productores del municipio</t>
  </si>
  <si>
    <t>Porcentaje de proyectos socialmente estratégicos fortalecidos</t>
  </si>
  <si>
    <t>(Total de proyectos socialmente estratégicos fortalecidos / Total de proyectos solicitados)*100</t>
  </si>
  <si>
    <t>DG Desarrollo Rural</t>
  </si>
  <si>
    <t>Los productores agricolas de Tlajomulco mejoren las condiciones de sus suelos</t>
  </si>
  <si>
    <t>Porcentaje de productores agricolas que mejoren las condicones de sus suelos en el ejercicio 2024</t>
  </si>
  <si>
    <t>(Total de productores que mejoren las condicones de sus suelos en el año actual / Total de productores que mejoren las condiciones de sus suelos del año anterior)*100</t>
  </si>
  <si>
    <t>Cal agrícola</t>
  </si>
  <si>
    <t>Porcentaje de productores que reciben cal agricola en el ejercicio 2024</t>
  </si>
  <si>
    <t>(Total de productores que reciben la cal agricola / Total de productores registrados) * 100</t>
  </si>
  <si>
    <t>Realización del muestreo de suelo</t>
  </si>
  <si>
    <t>Porcentaje productores que reciben el muestreo de suelo en el año fiscal actual</t>
  </si>
  <si>
    <t>(Total de productores que reciben el muestreo de suelo / Total de productores registrados)*100</t>
  </si>
  <si>
    <t>Recepción de solicitudes</t>
  </si>
  <si>
    <t>Porcentaje de solicitudes recibidas en el año fiscal actual</t>
  </si>
  <si>
    <t>(Total de solicitudes recibidas / Total de productores)*100</t>
  </si>
  <si>
    <t>Paquete agroecológico</t>
  </si>
  <si>
    <t>Porcentaje de productores que reciben el paquete agroecológico en el ejrcicio 2024</t>
  </si>
  <si>
    <t>(Total de prodcutores que reciben el paquete agroecológico/ Total de productores registrados)*100</t>
  </si>
  <si>
    <t>Supervisión de colocación de trampas de Feromonas</t>
  </si>
  <si>
    <t>Porcentaje de colocacion de trampas de feromonas en al año fiscal actual</t>
  </si>
  <si>
    <t>(Total de trampas de feromonas colocadas / Total de trampas asignadas)*100</t>
  </si>
  <si>
    <t>Temática (E7.2). Apoyo e impulso de los sectores agrícola
 y pecuario</t>
  </si>
  <si>
    <t>Estudiante aprueba</t>
  </si>
  <si>
    <t>Se contribuye a la reducción de niveles de marginación en estudiantes de educación pública básica del municipio de Tlajomulco a través de mochilas y útiles, becas y uniformes entregados</t>
  </si>
  <si>
    <t>Variación porcentual de estudiantes de Tlajomulco registrados en educación básica (proxy)</t>
  </si>
  <si>
    <t>((Total de alumnos registrados en el ciclo escolar en el año actual / Total de alumnos registrados en el ciclo escolar en el anterior)-1)*100</t>
  </si>
  <si>
    <t>Estudiantes de planteles públicos de educación básica de Tlajomulco permanecen en el ciclo escolar correspondiente</t>
  </si>
  <si>
    <t>Porcentaje de estudiantes que permanecen en su ciclo escolar (proxy)</t>
  </si>
  <si>
    <t>Mochilas y útiles escolares</t>
  </si>
  <si>
    <t>Porcentaje de mochilas y útiles escolares recibidos</t>
  </si>
  <si>
    <t>(Total de mochilas y útiles recibidos / Total de mochilas y útiles programados)*100</t>
  </si>
  <si>
    <t>Difusión de convocatoria en las instituciones educativas públicas de nivel básico</t>
  </si>
  <si>
    <t>Variación porcentual anual de escuelas participantes</t>
  </si>
  <si>
    <t>(Total de escuelas participantes/ Total de escuelas programadas)*100</t>
  </si>
  <si>
    <t>Planeación y programación de entregas</t>
  </si>
  <si>
    <t>Porcentaje de escuelas visitadas</t>
  </si>
  <si>
    <t>(Total de escuelas visitadas/ Total de escuelas programadas)*100</t>
  </si>
  <si>
    <t>Uniformes entregados</t>
  </si>
  <si>
    <t>Porcentaje de uniformes entregados </t>
  </si>
  <si>
    <t>(Total de uniformes entregados / Total de uniformes programados)*100</t>
  </si>
  <si>
    <t>Variación porcentual anual de escuelas participantes </t>
  </si>
  <si>
    <t>((Total de escuelas participantes en el año actual/ Total de escuelas participantes en el año anterior)-1)*100</t>
  </si>
  <si>
    <t>(Total de escuelas visitadas / Total de escuelas programadas)*100</t>
  </si>
  <si>
    <t>Indemnización al productor</t>
  </si>
  <si>
    <t>Contribuir al fortalecimiento de proyectos socialmente estratégicos mediante servicios a los productores del municipio</t>
  </si>
  <si>
    <t>(Total de proyectos socialmente estratégicos fortalecidos / Total de proyectos solicitados )*100</t>
  </si>
  <si>
    <t>Los ganaderos de Tlajomulco cumplen con los estandares de calidad</t>
  </si>
  <si>
    <t>Porcentaje anual de ganaderos que cumplen con los estándares de calidad mediante el programa</t>
  </si>
  <si>
    <t>(Total de ganaderos que participan en el programa y cumplen con los estándares de calidad / Total de ganaderos que participan en el programa)*100</t>
  </si>
  <si>
    <t>Indeminización al productor</t>
  </si>
  <si>
    <t>Porcentaje de productores indemnizados </t>
  </si>
  <si>
    <t>(Total de productores indeminizados / Total de productores)*100</t>
  </si>
  <si>
    <t>Aplicación del sacrificio del animal</t>
  </si>
  <si>
    <t>Porcentaje de animales sacrificados en el año fiscal actual</t>
  </si>
  <si>
    <t>(Total de animales sacrificados/ Total de animales enfermos)*100</t>
  </si>
  <si>
    <t>Programa ABC y Rezago Educativo</t>
  </si>
  <si>
    <t>Se contribuye a elevar el nivel de estudios de la población municipal</t>
  </si>
  <si>
    <t>Grado de personas alfabetas en Tlajomulco (proxy)</t>
  </si>
  <si>
    <t>(Total de personas mayores de quince años que no saben leer o escribir en el municipio atendidas mediante la intervención /Total de personas mayores de 15 años en el municipio que no saben leer o escribir)*100</t>
  </si>
  <si>
    <t>Las personas del municipio cuentan con educación básica</t>
  </si>
  <si>
    <t>Porcentaje de personas que acreditan su proceso de alfabetización y nivelación en educación básica mediante las distintas modalidades</t>
  </si>
  <si>
    <t>(Total de personas certificadas en alguna de las modalidades / Total de las personas inscritas) *100 </t>
  </si>
  <si>
    <t>ABC y Rezago Educativo</t>
  </si>
  <si>
    <t>Porcentaje de personas alfabetizadas y certificadas en cada uno de los programas</t>
  </si>
  <si>
    <t>(Total de personas atendidas / Total de personas proyectadas a atender)*100</t>
  </si>
  <si>
    <t>Alfabetización</t>
  </si>
  <si>
    <t>Porcentaje de personas que acreditan su proceso de alfabetización</t>
  </si>
  <si>
    <t>(Personas acreditadas en la modalidad Alfabetización / Personas inscritas en la modalidad Alfabetización)*100</t>
  </si>
  <si>
    <t>Bimestral</t>
  </si>
  <si>
    <t>Primaria</t>
  </si>
  <si>
    <t>Porcentaje de personas certificadas en nivel primaria</t>
  </si>
  <si>
    <t>(Personas que obtienen el certificado en nivel primaria / Personas inscritas en la modalidad nivelación primaria)*100</t>
  </si>
  <si>
    <t>Secundaria</t>
  </si>
  <si>
    <t>Porcentaje de personas certificadas en nivel secundaria</t>
  </si>
  <si>
    <t>(Personas que obtienen el certificado en nivel secundaria / Personas inscritas en la modalidad nivelación secundaia)*100</t>
  </si>
  <si>
    <t>Programa de apoyo de herramientas para ladrilleros</t>
  </si>
  <si>
    <t>Temática (E7.4). Empleo</t>
  </si>
  <si>
    <t>Mejorar las condiciones de los productores de ladrillos, tejas y otros productos similares con arcilla o barro.</t>
  </si>
  <si>
    <t>Porcentaje de ladrilleros que han mejorado sus condiciones en su oficio a través de la entrega de herramientas</t>
  </si>
  <si>
    <t>(Total de personas que mejoran sus condiciones en sus oficios / Total de personas que recibieron herramientas)*100</t>
  </si>
  <si>
    <t>CG Gestión Integral de la Ciudad</t>
  </si>
  <si>
    <t>Los artesanos aumentan su producción con la entrega de herramientas</t>
  </si>
  <si>
    <t>Porcentaje de ladrilleros que han aumentado su producción</t>
  </si>
  <si>
    <t>(Total de ladrilleros que mejoran su producción / Total de ladrilleros que participan en el programa)*100</t>
  </si>
  <si>
    <t>Programa de Apoyo de Herramientas para Ladrilleros </t>
  </si>
  <si>
    <t>Porcentaje de ladrilleros que recibe herramientas para el desempeño de su oficio</t>
  </si>
  <si>
    <t>(Total de ladrilleros que reciben las herramientas / Total de ladrilleros registrados)*100</t>
  </si>
  <si>
    <t>Actualización del padrón municipal de ladrilleros</t>
  </si>
  <si>
    <t>Porcentaje de ladrilleros inscritos en el padrón municipal</t>
  </si>
  <si>
    <t>(Total de ladrilleros inscritos en el padrón / Total de ladrilleros en el municipio)*100</t>
  </si>
  <si>
    <t>Programa Renovando tu escuela en comunidad</t>
  </si>
  <si>
    <t>Coadyuvar en la dignificación de las escuelas públicas de educación básica (preescolar, primaria y secundaria) y educación especial en el municipio, mediante la implementación de pintura en los planteles educativos</t>
  </si>
  <si>
    <t>Pocentaje de escuelas que mejoraron sus condiciones a partir del apoyo del programa</t>
  </si>
  <si>
    <t>(Total de instituciones educativas que mejoraron sus condiciones a partir del apoyo del programa / total de beneficiarias)*100</t>
  </si>
  <si>
    <t>Ofrecer a los alumnos y personal de las escuelas de educación básica del municipio, las condiciones de infraestructura que permitan fortalecer la calidad del servicio educativo.</t>
  </si>
  <si>
    <t>Porcentaje de estudiantes y docentes beneficiados por la intervención</t>
  </si>
  <si>
    <t>(Total de estudiantes y docentes que asisten a los planteles educativos intervenidos / Total de estudiantes y docentes de los planteles educativos del municipio)*100</t>
  </si>
  <si>
    <t>Programa renovando tu escuela en comunidad</t>
  </si>
  <si>
    <t>Porcentaje de planteles escolares atendidos</t>
  </si>
  <si>
    <t>(Total de planteles escolares atendidos / Total de planteles escolares registradas)*100</t>
  </si>
  <si>
    <t>Registro de planteles educativos</t>
  </si>
  <si>
    <t>Porcentaje de planteles educativos registrados</t>
  </si>
  <si>
    <t>(Total de planteles educativos registrados / Total de planteles educativos en el municipio)*100</t>
  </si>
  <si>
    <t>Protección Civil y Bomberos</t>
  </si>
  <si>
    <t>Contribuir a salvaguardar la integridad de las personas, bienes y entorno comunitario ante situaciones de emergencia, riesgo y peligro mediante los diversos servicios en materia de Protección Civil.</t>
  </si>
  <si>
    <t>Porcentaje de la población atendidas en los diferentes servicios en materia de protección civil</t>
  </si>
  <si>
    <t>(Número total población atendida en materia de protección civil en el año actual / Población total municipal en el año actual)*100</t>
  </si>
  <si>
    <t>Anual </t>
  </si>
  <si>
    <t>DGAPCyB</t>
  </si>
  <si>
    <t>Los diferentes sectores sociales aplican de manera eficiente y eficaz la Gestión Integral de Riesgos, a través de temas de capacitación, investigación, desarrollo y prevención.</t>
  </si>
  <si>
    <t>Tasa de variación anual de la población que participa en programas de Protección Civil.</t>
  </si>
  <si>
    <t>((Población anual inscrita y atendida en programas de protección civil del año actual -Población inscrita y atendida en programas de protección civil del año anterior ) / Población inscrita y atendida en programas de protección civil del año anterior))*100</t>
  </si>
  <si>
    <t>Emergencias ordinarias atendidas </t>
  </si>
  <si>
    <t>Tasa de variación de emergencias ordinarias atendidas</t>
  </si>
  <si>
    <t>((Número de emergencias ordinarias atendidas del año actual - Número de emergencias ordinarias atendidas del año anterior) / Número de emergencias ordinarias atendidas del año anterior) *100</t>
  </si>
  <si>
    <t>Trimestral </t>
  </si>
  <si>
    <t>Atención de personas en contingencias</t>
  </si>
  <si>
    <t>Tasa de variación anual de atencion de personas en contingencias atendidas</t>
  </si>
  <si>
    <t>((Total atención de personas en contingencias atendidas año actual-Total de atención de personas en contigencias atendidas del año anterior)/Total de atención de personas en contigencias atendidas del año anterior)*100</t>
  </si>
  <si>
    <t>Atención y rescate de bienes involucrados en contingencias</t>
  </si>
  <si>
    <t>Valor promedio anual de bienes rescatados en contingencias (proxy)</t>
  </si>
  <si>
    <t>(Valor anual estimado de bienes rescatados en contingencias / Número de siniestros atendidos)</t>
  </si>
  <si>
    <t>Acciones para la prevención de riesgos</t>
  </si>
  <si>
    <t>Tasa de variación de acciones para la prevención de riesgos</t>
  </si>
  <si>
    <t>((Número de acciones para la prevención de riesgos del año actual - Número de acciones para la prevención de riesgos del año anterior) / Número de acciones para la prevención de riesgos del año anterior)*100</t>
  </si>
  <si>
    <t>Capacitación inclusiva de Gestión Integral de Riesgos y Desastres</t>
  </si>
  <si>
    <t>Tasa anual de personas capacitadas en materia de protección civil por cada 1,000 habitantes</t>
  </si>
  <si>
    <t>(Sumatoria de personas capacitadas en materia de Protección Civil en el año actual / Número de habitantes del municipio ) * 1,000</t>
  </si>
  <si>
    <t>Tasa</t>
  </si>
  <si>
    <t>0.06</t>
  </si>
  <si>
    <t>0.81</t>
  </si>
  <si>
    <t>Acciones para la Gestión Integral de Riesgos realizadas </t>
  </si>
  <si>
    <t>Tasa de variación de acciones para la Gestión Integral de Riesgos </t>
  </si>
  <si>
    <t>((Número de acciones para la Gestión Integral de Riesgos del año actual-Número de acciones para la Gestión Integral de Riesgos del año anterior)/ Número de acciones para la Gestión Integral de Riesgos del año anterior)*100</t>
  </si>
  <si>
    <t>Acciones para la prevención de incendios forestales</t>
  </si>
  <si>
    <t>Tasa de variación de acciones para la prevención de incendio forestales atendidas</t>
  </si>
  <si>
    <t>((Número acciones para la prevención de incendios forestales atendidas en el año actual - Número acciones para la prevención de incendio forestales atendidas del año anterior) / Número acciones para la prevención de incendio forestales atendidas del año anterior))*100</t>
  </si>
  <si>
    <t>Trmestral </t>
  </si>
  <si>
    <t>Acciones preventivas para la temporada de estiaje </t>
  </si>
  <si>
    <t>Tasa de variacion de acciones preventivas para la temporada de estiaje </t>
  </si>
  <si>
    <t>((Número de acciones preventivas para la temporada de estiaje del año actua l-Número de acciones preventivas para la temporada de estiaje del año anterior) / Número de acciones preventivas para la temporada de estiaje del año anterior)*100</t>
  </si>
  <si>
    <t>Atención de servicios atendidos temporada de estiaje </t>
  </si>
  <si>
    <t>Tasa de variación del total de servicios atendidos durante la temporada de estiaje</t>
  </si>
  <si>
    <t>((Número de servicios atendidos durante la temporada de estiaje del año actual - Número de emergencias ordinarias atendidas del año anterior) / Número de emergencias ordinarias atendidas del año anterior)*100</t>
  </si>
  <si>
    <t>-36%%</t>
  </si>
  <si>
    <t>Atención y rescate de hectareas afectadas por la temporada de estiaje </t>
  </si>
  <si>
    <t>Porcentaje anual de hectareas rescatadas durante la temporada de estiaje (proxy)</t>
  </si>
  <si>
    <t>(Número total anual estimado de hectareas rescatadas en contingencias del año actual / Número total anual estimado de hectareas siniestradas al año anterior)*100</t>
  </si>
  <si>
    <t>0%%</t>
  </si>
  <si>
    <t>Renta tu casa</t>
  </si>
  <si>
    <t>Temática (E4.6). Política integral de vivienda </t>
  </si>
  <si>
    <t>Contribuye a que Tlajomulco sea una ciudad modelo, segura y sustentable</t>
  </si>
  <si>
    <t>Porcentaje de personas o familias que pertenecen a un grupo vulnerable que son beneficiadas con las acciones del programa público</t>
  </si>
  <si>
    <t>(Número de personas beneficiadas / Total de personas registradas en la intervención) * 100</t>
  </si>
  <si>
    <t>Las viviendas inscritas en el programa están habitadas y ocupadas por grupos vulnerables de la población</t>
  </si>
  <si>
    <t>Porcentaje de viviendas inscritas para el programa público en el ejercicio fiscal 2023</t>
  </si>
  <si>
    <t>(Número de hogares beneficiados mediante la asignación de una vivienda en el ejercicio fiscal / Total de hogares establecidos en la población objetivo) * 100</t>
  </si>
  <si>
    <t>Porcentaje de subsidios para alquiler de vivienda entregados respecto a los programados</t>
  </si>
  <si>
    <t>(Total de subsidios otorgados / Total de subsidios programados) * 100</t>
  </si>
  <si>
    <t>Atención a las solicitudes de hogares</t>
  </si>
  <si>
    <t>Porcentaje de solicitudes validadas respecto del total de solicitudes recibidas</t>
  </si>
  <si>
    <t>(Total de solicitudes validadas / Total de solicitudes recibidas) * 100</t>
  </si>
  <si>
    <t>Seguimiento de los hogares beneficiarios</t>
  </si>
  <si>
    <t>Porcentaje de hogares beneficiarios monitoreados o visitados en el ejercicio fiscal respecto al total de los hogares beneficiarios</t>
  </si>
  <si>
    <t>(Total de hogares beneficiarios monitoreados o visitados del ejercicio fiscal/ Total de hogares beneficiarios)*100</t>
  </si>
  <si>
    <t>Cumplimiento de aportaciones de los hogares beneficiarios</t>
  </si>
  <si>
    <t>Porcentaje de hogares beneficiarios que realizaron sus aportaciones correspondientes</t>
  </si>
  <si>
    <t>(Total de hogares beneficiarios con aportaciones realizadas/ Total de hogares beneficiarios)*100</t>
  </si>
  <si>
    <t>Tlajomulco cuida a quien cuida</t>
  </si>
  <si>
    <t>Mejorar la calidad de vida de las mujeres que realizan cuidados a personas con algún tipo de discapacidad grave y/o permanente que requieren cuidados específicos, residentes del Municipio de Tlajomulco, Jalisco</t>
  </si>
  <si>
    <t>Porcentaje de familias con un miembro de discapacidad severa que mejoran su calidad de vida a través del programa</t>
  </si>
  <si>
    <t>(Número de familias que participan en el programa / Número de familias identificadas) *100</t>
  </si>
  <si>
    <t>Promover el bienestar individual de las mujeres cuidadoras primarias, y de los hogares con al menos un integrante de la familia con algún tipo de discapacidad a través de la entrega económica para los gastos de salud, alimentación y los gastos fijos del hogar</t>
  </si>
  <si>
    <t>Porcentaje de madres cuidadoras que mejoran su ingreso a través del programa</t>
  </si>
  <si>
    <t>(Número de madres apoyadas por el programa que mejoren su calidad de vida / Número de madres cuidadoras apoyadas)*100</t>
  </si>
  <si>
    <t>Tlajomulco cuida a quienes cuidan</t>
  </si>
  <si>
    <t>Porcentaje de madres cuidadoras que reciben el programa. </t>
  </si>
  <si>
    <t>Crear un padrón de madres cuidadoras primarias. </t>
  </si>
  <si>
    <t>Porcentaje de madres cuidadoras primarias que pertenezcan al padrón. </t>
  </si>
  <si>
    <t>(Número de madres cuidadoras inscritas en el padrón / Número de madres cuidadores identificas en el municipio)*100</t>
  </si>
  <si>
    <t>Vivienda Protegida</t>
  </si>
  <si>
    <t>Porcentaje de viviendas abandonadas en estado de deterioro </t>
  </si>
  <si>
    <t>(Número de Viviendas abandonadas y en estado de deterioro / Total de viviendas registradas por el INEGI que pertenecen a un grupo vulnerable) * 100</t>
  </si>
  <si>
    <t>Viviendas abandonadas en estado de deteriorado ubicadas en el municipio de Tlajomulco</t>
  </si>
  <si>
    <t>Porcentaje de subsidios para tapiado de viviendas entregados respecto a los programados</t>
  </si>
  <si>
    <t>Cumplimiento de aportaciones de las viviendas protegidas</t>
  </si>
  <si>
    <t>DG Relaciones Públicas</t>
  </si>
  <si>
    <t>DG Obras Públicas</t>
  </si>
  <si>
    <t>D Aseo Público</t>
  </si>
  <si>
    <t>DG Relaciones Gubernamentales</t>
  </si>
  <si>
    <t>D Alumbrado Público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</si>
</sst>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2"/>
      <color rgb="FF000000"/>
      <name val="Aptos Narrow"/>
      <scheme val="minor"/>
    </font>
    <font>
      <sz val="11"/>
      <color theme="1"/>
      <name val="Aptos Narrow"/>
      <family val="2"/>
      <scheme val="minor"/>
    </font>
    <font>
      <sz val="12"/>
      <color rgb="FF000000"/>
      <name val="Aptos Narrow"/>
    </font>
    <font>
      <sz val="12"/>
      <color rgb="FF000000"/>
      <name val="Arial"/>
    </font>
    <font>
      <sz val="11"/>
      <color rgb="FF000000"/>
      <name val="Foco Corp Regular"/>
    </font>
    <font>
      <sz val="11"/>
      <color rgb="FF000000"/>
      <name val="Arial"/>
      <family val="2"/>
    </font>
    <font>
      <b/>
      <sz val="11"/>
      <color rgb="FFFFFFFF"/>
      <name val="Arial"/>
      <family val="2"/>
    </font>
    <font>
      <sz val="11"/>
      <color rgb="FF000000"/>
      <name val="Aptos Narrow"/>
      <family val="2"/>
    </font>
    <font>
      <sz val="11"/>
      <color rgb="FF000000"/>
      <name val="Calibri"/>
      <family val="2"/>
    </font>
    <font>
      <sz val="11"/>
      <color theme="1"/>
      <name val="Arial"/>
      <family val="2"/>
    </font>
    <font>
      <sz val="11"/>
      <color theme="1"/>
      <name val="&quot;Aptos Narrow&quot;"/>
    </font>
    <font>
      <sz val="11"/>
      <color rgb="FF000000"/>
      <name val="&quot;Aptos Narrow&quot;"/>
    </font>
  </fonts>
  <fills count="11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  <fill>
      <patternFill patternType="solid">
        <fgColor rgb="FF388600"/>
        <bgColor rgb="FF388600"/>
      </patternFill>
    </fill>
    <fill>
      <patternFill patternType="solid">
        <fgColor rgb="FFBF4F14"/>
        <bgColor rgb="FFBF4F1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2"/>
        <bgColor rgb="FFFFFFFF"/>
      </patternFill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76"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 wrapText="1"/>
    </xf>
    <xf numFmtId="0" fontId="2" fillId="5" borderId="0" xfId="0" applyFont="1" applyFill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9" fontId="2" fillId="0" borderId="0" xfId="0" applyNumberFormat="1" applyFont="1" applyAlignment="1">
      <alignment horizontal="center" vertical="center" wrapText="1"/>
    </xf>
    <xf numFmtId="0" fontId="0" fillId="7" borderId="0" xfId="0" applyFill="1" applyAlignment="1">
      <alignment vertical="center"/>
    </xf>
    <xf numFmtId="0" fontId="5" fillId="5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9" fontId="7" fillId="5" borderId="1" xfId="0" applyNumberFormat="1" applyFont="1" applyFill="1" applyBorder="1" applyAlignment="1">
      <alignment horizontal="center" vertical="center" wrapText="1"/>
    </xf>
    <xf numFmtId="3" fontId="7" fillId="5" borderId="1" xfId="0" applyNumberFormat="1" applyFont="1" applyFill="1" applyBorder="1" applyAlignment="1">
      <alignment horizontal="center" vertical="center" wrapText="1"/>
    </xf>
    <xf numFmtId="9" fontId="5" fillId="5" borderId="1" xfId="0" applyNumberFormat="1" applyFont="1" applyFill="1" applyBorder="1" applyAlignment="1">
      <alignment horizontal="center" vertical="center" wrapText="1"/>
    </xf>
    <xf numFmtId="1" fontId="5" fillId="5" borderId="1" xfId="0" applyNumberFormat="1" applyFont="1" applyFill="1" applyBorder="1" applyAlignment="1">
      <alignment horizontal="center" vertical="center" wrapText="1"/>
    </xf>
    <xf numFmtId="1" fontId="7" fillId="5" borderId="1" xfId="0" applyNumberFormat="1" applyFont="1" applyFill="1" applyBorder="1" applyAlignment="1">
      <alignment horizontal="center" vertical="center" wrapText="1"/>
    </xf>
    <xf numFmtId="3" fontId="5" fillId="5" borderId="1" xfId="0" applyNumberFormat="1" applyFont="1" applyFill="1" applyBorder="1" applyAlignment="1">
      <alignment horizontal="center" vertical="center" wrapText="1"/>
    </xf>
    <xf numFmtId="9" fontId="7" fillId="5" borderId="1" xfId="0" applyNumberFormat="1" applyFont="1" applyFill="1" applyBorder="1" applyAlignment="1">
      <alignment horizontal="center" vertical="center"/>
    </xf>
    <xf numFmtId="0" fontId="1" fillId="5" borderId="0" xfId="0" applyFont="1" applyFill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9" fontId="7" fillId="0" borderId="1" xfId="0" applyNumberFormat="1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9" fontId="6" fillId="3" borderId="1" xfId="0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9" fontId="6" fillId="4" borderId="1" xfId="0" applyNumberFormat="1" applyFont="1" applyFill="1" applyBorder="1" applyAlignment="1">
      <alignment horizontal="center" vertical="center" wrapText="1"/>
    </xf>
    <xf numFmtId="1" fontId="5" fillId="8" borderId="1" xfId="0" applyNumberFormat="1" applyFont="1" applyFill="1" applyBorder="1" applyAlignment="1">
      <alignment horizontal="center" vertical="center" wrapText="1"/>
    </xf>
    <xf numFmtId="0" fontId="7" fillId="9" borderId="1" xfId="0" applyFont="1" applyFill="1" applyBorder="1" applyAlignment="1">
      <alignment horizontal="center" vertical="center" wrapText="1"/>
    </xf>
    <xf numFmtId="9" fontId="7" fillId="9" borderId="1" xfId="0" applyNumberFormat="1" applyFont="1" applyFill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center" vertical="center"/>
    </xf>
    <xf numFmtId="3" fontId="8" fillId="0" borderId="2" xfId="0" applyNumberFormat="1" applyFont="1" applyBorder="1" applyAlignment="1">
      <alignment horizontal="center" vertical="center"/>
    </xf>
    <xf numFmtId="9" fontId="8" fillId="0" borderId="2" xfId="0" applyNumberFormat="1" applyFont="1" applyBorder="1" applyAlignment="1">
      <alignment horizontal="center" vertical="center"/>
    </xf>
    <xf numFmtId="0" fontId="5" fillId="9" borderId="1" xfId="0" applyFont="1" applyFill="1" applyBorder="1" applyAlignment="1">
      <alignment horizontal="center" vertical="center" wrapText="1"/>
    </xf>
    <xf numFmtId="1" fontId="7" fillId="8" borderId="1" xfId="0" applyNumberFormat="1" applyFont="1" applyFill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9" fontId="5" fillId="0" borderId="1" xfId="0" applyNumberFormat="1" applyFont="1" applyBorder="1" applyAlignment="1">
      <alignment horizontal="center" vertical="center" wrapText="1"/>
    </xf>
    <xf numFmtId="0" fontId="7" fillId="10" borderId="1" xfId="0" applyFont="1" applyFill="1" applyBorder="1" applyAlignment="1">
      <alignment horizontal="center" vertical="center" wrapText="1"/>
    </xf>
    <xf numFmtId="4" fontId="5" fillId="5" borderId="1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9" fontId="9" fillId="0" borderId="0" xfId="0" applyNumberFormat="1" applyFont="1" applyAlignment="1">
      <alignment horizontal="center" vertical="center"/>
    </xf>
    <xf numFmtId="9" fontId="5" fillId="5" borderId="1" xfId="0" applyNumberFormat="1" applyFont="1" applyFill="1" applyBorder="1" applyAlignment="1">
      <alignment horizontal="center" vertical="center"/>
    </xf>
    <xf numFmtId="3" fontId="9" fillId="5" borderId="1" xfId="0" applyNumberFormat="1" applyFont="1" applyFill="1" applyBorder="1" applyAlignment="1">
      <alignment horizontal="center" vertical="center"/>
    </xf>
    <xf numFmtId="3" fontId="10" fillId="5" borderId="1" xfId="0" applyNumberFormat="1" applyFont="1" applyFill="1" applyBorder="1" applyAlignment="1">
      <alignment horizontal="center" vertical="center"/>
    </xf>
    <xf numFmtId="3" fontId="10" fillId="5" borderId="2" xfId="0" applyNumberFormat="1" applyFont="1" applyFill="1" applyBorder="1" applyAlignment="1">
      <alignment horizontal="center" vertical="center"/>
    </xf>
    <xf numFmtId="3" fontId="10" fillId="5" borderId="3" xfId="0" applyNumberFormat="1" applyFont="1" applyFill="1" applyBorder="1" applyAlignment="1">
      <alignment horizontal="center" vertical="center"/>
    </xf>
    <xf numFmtId="3" fontId="10" fillId="5" borderId="4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0" fontId="7" fillId="5" borderId="1" xfId="0" applyNumberFormat="1" applyFont="1" applyFill="1" applyBorder="1" applyAlignment="1">
      <alignment horizontal="center" vertical="center" wrapText="1"/>
    </xf>
    <xf numFmtId="9" fontId="5" fillId="9" borderId="1" xfId="0" applyNumberFormat="1" applyFont="1" applyFill="1" applyBorder="1" applyAlignment="1">
      <alignment horizontal="center" vertical="center"/>
    </xf>
    <xf numFmtId="9" fontId="5" fillId="9" borderId="1" xfId="0" applyNumberFormat="1" applyFont="1" applyFill="1" applyBorder="1" applyAlignment="1">
      <alignment horizontal="center" vertical="center" wrapText="1"/>
    </xf>
    <xf numFmtId="1" fontId="5" fillId="9" borderId="1" xfId="0" applyNumberFormat="1" applyFont="1" applyFill="1" applyBorder="1" applyAlignment="1">
      <alignment horizontal="center" vertical="center" wrapText="1"/>
    </xf>
    <xf numFmtId="2" fontId="5" fillId="5" borderId="1" xfId="0" applyNumberFormat="1" applyFont="1" applyFill="1" applyBorder="1" applyAlignment="1">
      <alignment horizontal="center" vertical="center" wrapText="1"/>
    </xf>
    <xf numFmtId="2" fontId="5" fillId="9" borderId="1" xfId="0" applyNumberFormat="1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/>
    </xf>
    <xf numFmtId="3" fontId="11" fillId="5" borderId="1" xfId="0" applyNumberFormat="1" applyFont="1" applyFill="1" applyBorder="1" applyAlignment="1">
      <alignment horizontal="center" vertical="center"/>
    </xf>
    <xf numFmtId="3" fontId="5" fillId="5" borderId="1" xfId="0" applyNumberFormat="1" applyFont="1" applyFill="1" applyBorder="1" applyAlignment="1">
      <alignment horizontal="center" vertical="center"/>
    </xf>
    <xf numFmtId="3" fontId="11" fillId="0" borderId="1" xfId="0" applyNumberFormat="1" applyFont="1" applyBorder="1" applyAlignment="1">
      <alignment horizontal="center" vertical="center"/>
    </xf>
    <xf numFmtId="3" fontId="11" fillId="0" borderId="0" xfId="0" applyNumberFormat="1" applyFont="1" applyAlignment="1">
      <alignment horizontal="center" vertical="center"/>
    </xf>
    <xf numFmtId="0" fontId="5" fillId="8" borderId="1" xfId="0" applyFont="1" applyFill="1" applyBorder="1" applyAlignment="1">
      <alignment horizontal="center" vertical="center" wrapText="1"/>
    </xf>
    <xf numFmtId="0" fontId="7" fillId="8" borderId="1" xfId="0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 wrapText="1"/>
    </xf>
    <xf numFmtId="0" fontId="2" fillId="6" borderId="0" xfId="0" applyFont="1" applyFill="1" applyAlignment="1">
      <alignment horizontal="center" vertical="center" wrapText="1"/>
    </xf>
    <xf numFmtId="0" fontId="11" fillId="6" borderId="1" xfId="0" applyFont="1" applyFill="1" applyBorder="1" applyAlignment="1">
      <alignment horizontal="center" vertical="center" wrapText="1"/>
    </xf>
    <xf numFmtId="0" fontId="11" fillId="6" borderId="2" xfId="0" applyFont="1" applyFill="1" applyBorder="1" applyAlignment="1">
      <alignment horizontal="center" vertical="center" wrapText="1"/>
    </xf>
    <xf numFmtId="9" fontId="11" fillId="6" borderId="2" xfId="0" applyNumberFormat="1" applyFont="1" applyFill="1" applyBorder="1" applyAlignment="1">
      <alignment horizontal="center" vertical="center" wrapText="1"/>
    </xf>
    <xf numFmtId="3" fontId="5" fillId="6" borderId="1" xfId="0" applyNumberFormat="1" applyFont="1" applyFill="1" applyBorder="1" applyAlignment="1">
      <alignment horizontal="center" vertical="center" wrapText="1"/>
    </xf>
    <xf numFmtId="9" fontId="5" fillId="6" borderId="1" xfId="0" applyNumberFormat="1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 vertical="center"/>
    </xf>
    <xf numFmtId="0" fontId="11" fillId="6" borderId="2" xfId="0" applyFont="1" applyFill="1" applyBorder="1" applyAlignment="1">
      <alignment horizontal="center" vertical="center"/>
    </xf>
    <xf numFmtId="0" fontId="11" fillId="6" borderId="3" xfId="0" applyFont="1" applyFill="1" applyBorder="1" applyAlignment="1">
      <alignment horizontal="center" vertical="center" wrapText="1"/>
    </xf>
    <xf numFmtId="0" fontId="11" fillId="6" borderId="4" xfId="0" applyFont="1" applyFill="1" applyBorder="1" applyAlignment="1">
      <alignment horizontal="center" vertical="center" wrapText="1"/>
    </xf>
    <xf numFmtId="9" fontId="11" fillId="6" borderId="4" xfId="0" applyNumberFormat="1" applyFont="1" applyFill="1" applyBorder="1" applyAlignment="1">
      <alignment horizontal="center" vertical="center" wrapText="1"/>
    </xf>
    <xf numFmtId="0" fontId="11" fillId="6" borderId="3" xfId="0" applyFont="1" applyFill="1" applyBorder="1" applyAlignment="1">
      <alignment horizontal="center" vertical="center"/>
    </xf>
    <xf numFmtId="0" fontId="11" fillId="6" borderId="4" xfId="0" applyFont="1" applyFill="1" applyBorder="1" applyAlignment="1">
      <alignment horizontal="center" vertical="center"/>
    </xf>
    <xf numFmtId="0" fontId="3" fillId="6" borderId="0" xfId="0" applyFont="1" applyFill="1" applyAlignment="1">
      <alignment horizontal="center" vertical="center" wrapText="1"/>
    </xf>
    <xf numFmtId="0" fontId="0" fillId="7" borderId="0" xfId="0" applyFill="1" applyAlignment="1">
      <alignment vertical="center"/>
    </xf>
  </cellXfs>
  <cellStyles count="1">
    <cellStyle name="Normal" xfId="0" builtinId="0"/>
  </cellStyles>
  <dxfs count="21">
    <dxf>
      <fill>
        <patternFill patternType="solid">
          <fgColor rgb="FFD9F2D0"/>
          <bgColor rgb="FFD9F2D0"/>
        </patternFill>
      </fill>
    </dxf>
    <dxf>
      <fill>
        <patternFill patternType="solid">
          <fgColor rgb="FFD9F2D0"/>
          <bgColor rgb="FFD9F2D0"/>
        </patternFill>
      </fill>
    </dxf>
    <dxf>
      <fill>
        <patternFill patternType="solid">
          <fgColor rgb="FFCAEDFB"/>
          <bgColor rgb="FFCAEDFB"/>
        </patternFill>
      </fill>
    </dxf>
    <dxf>
      <fill>
        <patternFill patternType="solid">
          <fgColor rgb="FFD9F2D0"/>
          <bgColor rgb="FFD9F2D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solid">
          <fgColor rgb="FFCAEDFB"/>
          <bgColor rgb="FFCAEDFB"/>
        </patternFill>
      </fill>
    </dxf>
    <dxf>
      <fill>
        <patternFill patternType="solid">
          <fgColor rgb="FFD9F2D0"/>
          <bgColor rgb="FFD9F2D0"/>
        </patternFill>
      </fill>
    </dxf>
    <dxf>
      <fill>
        <patternFill patternType="solid">
          <fgColor rgb="FFCAEDFB"/>
          <bgColor rgb="FFCAEDFB"/>
        </patternFill>
      </fill>
    </dxf>
    <dxf>
      <fill>
        <patternFill patternType="solid">
          <fgColor rgb="FFD9F2D0"/>
          <bgColor rgb="FFD9F2D0"/>
        </patternFill>
      </fill>
    </dxf>
    <dxf>
      <fill>
        <patternFill patternType="solid">
          <fgColor rgb="FFCAEDFB"/>
          <bgColor rgb="FFCAEDFB"/>
        </patternFill>
      </fill>
    </dxf>
    <dxf>
      <fill>
        <patternFill patternType="solid">
          <fgColor rgb="FFCAEDFB"/>
          <bgColor rgb="FFCAEDFB"/>
        </patternFill>
      </fill>
    </dxf>
    <dxf>
      <fill>
        <patternFill patternType="solid">
          <fgColor rgb="FFD9F2D0"/>
          <bgColor rgb="FFD9F2D0"/>
        </patternFill>
      </fill>
    </dxf>
    <dxf>
      <fill>
        <patternFill patternType="solid">
          <fgColor rgb="FFCAEDFB"/>
          <bgColor rgb="FFCAEDFB"/>
        </patternFill>
      </fill>
    </dxf>
    <dxf>
      <fill>
        <patternFill patternType="solid">
          <fgColor rgb="FFD9F2D0"/>
          <bgColor rgb="FFD9F2D0"/>
        </patternFill>
      </fill>
    </dxf>
    <dxf>
      <fill>
        <patternFill patternType="solid">
          <fgColor rgb="FFCAEDFB"/>
          <bgColor rgb="FFCAEDFB"/>
        </patternFill>
      </fill>
    </dxf>
    <dxf>
      <fill>
        <patternFill patternType="solid">
          <fgColor rgb="FFD9F2D0"/>
          <bgColor rgb="FFD9F2D0"/>
        </patternFill>
      </fill>
    </dxf>
    <dxf>
      <fill>
        <patternFill patternType="solid">
          <fgColor rgb="FFD9F2D0"/>
          <bgColor rgb="FFD9F2D0"/>
        </patternFill>
      </fill>
    </dxf>
    <dxf>
      <fill>
        <patternFill patternType="solid">
          <fgColor rgb="FFD9F2D0"/>
          <bgColor rgb="FFD9F2D0"/>
        </patternFill>
      </fill>
    </dxf>
    <dxf>
      <fill>
        <patternFill patternType="solid">
          <fgColor rgb="FFD9F2D0"/>
          <bgColor rgb="FFD9F2D0"/>
        </patternFill>
      </fill>
    </dxf>
    <dxf>
      <fill>
        <patternFill patternType="solid">
          <fgColor rgb="FFCAEDFB"/>
          <bgColor rgb="FFCAEDFB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solid">
          <fgColor rgb="FFD9F2D0"/>
          <bgColor rgb="FFD9F2D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solid">
          <fgColor rgb="FFCAEDFB"/>
          <bgColor rgb="FFCAEDFB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320"/>
  <sheetViews>
    <sheetView tabSelected="1" topLeftCell="F1" zoomScale="70" zoomScaleNormal="70" workbookViewId="0">
      <pane ySplit="1" topLeftCell="A2" activePane="bottomLeft" state="frozen"/>
      <selection pane="bottomLeft" activeCell="E5" sqref="E5"/>
    </sheetView>
  </sheetViews>
  <sheetFormatPr baseColWidth="10" defaultColWidth="11.25" defaultRowHeight="15.75"/>
  <cols>
    <col min="1" max="1" width="28.5" customWidth="1"/>
    <col min="2" max="2" width="29.875" customWidth="1"/>
    <col min="3" max="3" width="32.125" customWidth="1"/>
    <col min="4" max="4" width="34.125" customWidth="1"/>
    <col min="5" max="5" width="34.25" customWidth="1"/>
    <col min="6" max="6" width="43.25" customWidth="1"/>
    <col min="7" max="7" width="14.375" customWidth="1"/>
    <col min="8" max="8" width="15.125" customWidth="1"/>
    <col min="9" max="9" width="13.25" customWidth="1"/>
    <col min="10" max="10" width="13.125" customWidth="1"/>
    <col min="11" max="11" width="17" hidden="1" customWidth="1"/>
    <col min="12" max="12" width="27.5" hidden="1" customWidth="1"/>
    <col min="13" max="13" width="14.375" customWidth="1"/>
    <col min="14" max="14" width="16.125" customWidth="1"/>
    <col min="15" max="15" width="15.25" customWidth="1"/>
    <col min="16" max="16" width="14.875" customWidth="1"/>
    <col min="17" max="17" width="16.125" customWidth="1"/>
    <col min="18" max="18" width="14.375" customWidth="1"/>
    <col min="19" max="19" width="16.875" customWidth="1"/>
    <col min="20" max="20" width="12.5" customWidth="1"/>
    <col min="21" max="28" width="8.5" customWidth="1"/>
  </cols>
  <sheetData>
    <row r="1" spans="1:28" ht="90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7" t="s">
        <v>11</v>
      </c>
      <c r="M1" s="19" t="s">
        <v>12</v>
      </c>
      <c r="N1" s="19" t="s">
        <v>13</v>
      </c>
      <c r="O1" s="20" t="s">
        <v>14</v>
      </c>
      <c r="P1" s="21" t="s">
        <v>15</v>
      </c>
      <c r="Q1" s="21" t="s">
        <v>16</v>
      </c>
      <c r="R1" s="22" t="s">
        <v>17</v>
      </c>
      <c r="S1" s="7" t="s">
        <v>18</v>
      </c>
      <c r="T1" s="7" t="s">
        <v>19</v>
      </c>
      <c r="U1" s="1"/>
      <c r="V1" s="1"/>
      <c r="W1" s="74"/>
      <c r="X1" s="75"/>
      <c r="Y1" s="75"/>
      <c r="Z1" s="1"/>
      <c r="AA1" s="1"/>
      <c r="AB1" s="1"/>
    </row>
    <row r="2" spans="1:28" ht="45">
      <c r="A2" s="8" t="s">
        <v>20</v>
      </c>
      <c r="B2" s="8" t="s">
        <v>21</v>
      </c>
      <c r="C2" s="8" t="s">
        <v>22</v>
      </c>
      <c r="D2" s="8" t="s">
        <v>23</v>
      </c>
      <c r="E2" s="8" t="s">
        <v>24</v>
      </c>
      <c r="F2" s="8" t="s">
        <v>25</v>
      </c>
      <c r="G2" s="8">
        <v>12</v>
      </c>
      <c r="H2" s="8">
        <v>12</v>
      </c>
      <c r="I2" s="8">
        <v>1</v>
      </c>
      <c r="J2" s="8" t="s">
        <v>26</v>
      </c>
      <c r="K2" s="8" t="s">
        <v>27</v>
      </c>
      <c r="L2" s="8" t="s">
        <v>28</v>
      </c>
      <c r="M2" s="14">
        <v>6</v>
      </c>
      <c r="N2" s="14">
        <v>6</v>
      </c>
      <c r="O2" s="12">
        <v>1</v>
      </c>
      <c r="P2" s="14">
        <v>12</v>
      </c>
      <c r="Q2" s="14">
        <v>12</v>
      </c>
      <c r="R2" s="23">
        <v>1</v>
      </c>
      <c r="S2" s="24" t="s">
        <v>29</v>
      </c>
      <c r="T2" s="24" t="s">
        <v>26</v>
      </c>
      <c r="U2" s="1"/>
      <c r="V2" s="1"/>
      <c r="W2" s="1"/>
      <c r="X2" s="1"/>
      <c r="Y2" s="1"/>
      <c r="Z2" s="1"/>
      <c r="AA2" s="1"/>
      <c r="AB2" s="1"/>
    </row>
    <row r="3" spans="1:28" ht="45">
      <c r="A3" s="8" t="s">
        <v>30</v>
      </c>
      <c r="B3" s="8" t="s">
        <v>31</v>
      </c>
      <c r="C3" s="8" t="s">
        <v>32</v>
      </c>
      <c r="D3" s="8" t="s">
        <v>33</v>
      </c>
      <c r="E3" s="8" t="s">
        <v>34</v>
      </c>
      <c r="F3" s="8" t="s">
        <v>35</v>
      </c>
      <c r="G3" s="8">
        <v>30000</v>
      </c>
      <c r="H3" s="8">
        <v>30000</v>
      </c>
      <c r="I3" s="9">
        <v>1</v>
      </c>
      <c r="J3" s="8" t="s">
        <v>26</v>
      </c>
      <c r="K3" s="8" t="s">
        <v>36</v>
      </c>
      <c r="L3" s="8" t="s">
        <v>28</v>
      </c>
      <c r="M3" s="14">
        <v>26500</v>
      </c>
      <c r="N3" s="14">
        <v>30000</v>
      </c>
      <c r="O3" s="11">
        <v>0.88</v>
      </c>
      <c r="P3" s="14">
        <v>40850</v>
      </c>
      <c r="Q3" s="14">
        <v>30000</v>
      </c>
      <c r="R3" s="25">
        <v>1.36</v>
      </c>
      <c r="S3" s="24" t="s">
        <v>37</v>
      </c>
      <c r="T3" s="24" t="s">
        <v>26</v>
      </c>
      <c r="U3" s="1"/>
      <c r="V3" s="1"/>
      <c r="W3" s="1"/>
      <c r="X3" s="1"/>
      <c r="Y3" s="1"/>
      <c r="Z3" s="1"/>
      <c r="AA3" s="1"/>
      <c r="AB3" s="1"/>
    </row>
    <row r="4" spans="1:28" ht="45">
      <c r="A4" s="8" t="s">
        <v>38</v>
      </c>
      <c r="B4" s="8" t="s">
        <v>39</v>
      </c>
      <c r="C4" s="8" t="s">
        <v>40</v>
      </c>
      <c r="D4" s="8" t="s">
        <v>41</v>
      </c>
      <c r="E4" s="8" t="s">
        <v>42</v>
      </c>
      <c r="F4" s="8" t="s">
        <v>43</v>
      </c>
      <c r="G4" s="8">
        <v>30</v>
      </c>
      <c r="H4" s="8">
        <v>30</v>
      </c>
      <c r="I4" s="9">
        <v>1</v>
      </c>
      <c r="J4" s="8" t="s">
        <v>26</v>
      </c>
      <c r="K4" s="8" t="s">
        <v>36</v>
      </c>
      <c r="L4" s="8" t="s">
        <v>28</v>
      </c>
      <c r="M4" s="14">
        <v>30</v>
      </c>
      <c r="N4" s="14">
        <v>30</v>
      </c>
      <c r="O4" s="11">
        <v>1</v>
      </c>
      <c r="P4" s="14">
        <v>30</v>
      </c>
      <c r="Q4" s="14">
        <v>30</v>
      </c>
      <c r="R4" s="25">
        <v>1</v>
      </c>
      <c r="S4" s="24" t="s">
        <v>44</v>
      </c>
      <c r="T4" s="24" t="s">
        <v>26</v>
      </c>
      <c r="U4" s="1"/>
      <c r="V4" s="1"/>
      <c r="W4" s="1"/>
      <c r="X4" s="1"/>
      <c r="Y4" s="1"/>
      <c r="Z4" s="1"/>
      <c r="AA4" s="1"/>
      <c r="AB4" s="1"/>
    </row>
    <row r="5" spans="1:28" ht="43.5" customHeight="1">
      <c r="A5" s="6" t="s">
        <v>45</v>
      </c>
      <c r="B5" s="8" t="s">
        <v>31</v>
      </c>
      <c r="C5" s="8" t="s">
        <v>46</v>
      </c>
      <c r="D5" s="8" t="s">
        <v>45</v>
      </c>
      <c r="E5" s="8" t="s">
        <v>47</v>
      </c>
      <c r="F5" s="8" t="s">
        <v>48</v>
      </c>
      <c r="G5" s="6">
        <v>29581</v>
      </c>
      <c r="H5" s="6">
        <v>29581</v>
      </c>
      <c r="I5" s="9">
        <v>1</v>
      </c>
      <c r="J5" s="8" t="s">
        <v>26</v>
      </c>
      <c r="K5" s="8" t="s">
        <v>36</v>
      </c>
      <c r="L5" s="8" t="s">
        <v>28</v>
      </c>
      <c r="M5" s="14">
        <v>0</v>
      </c>
      <c r="N5" s="14">
        <v>0</v>
      </c>
      <c r="O5" s="11">
        <v>0</v>
      </c>
      <c r="P5" s="14">
        <v>29581</v>
      </c>
      <c r="Q5" s="14">
        <v>29581</v>
      </c>
      <c r="R5" s="25">
        <v>1</v>
      </c>
      <c r="S5" s="24" t="s">
        <v>49</v>
      </c>
      <c r="T5" s="24" t="s">
        <v>26</v>
      </c>
      <c r="U5" s="1"/>
      <c r="V5" s="1"/>
      <c r="W5" s="1"/>
      <c r="X5" s="1"/>
      <c r="Y5" s="1"/>
      <c r="Z5" s="1"/>
      <c r="AA5" s="1"/>
      <c r="AB5" s="1"/>
    </row>
    <row r="6" spans="1:28" ht="45">
      <c r="A6" s="8" t="s">
        <v>50</v>
      </c>
      <c r="B6" s="8" t="s">
        <v>21</v>
      </c>
      <c r="C6" s="8" t="s">
        <v>51</v>
      </c>
      <c r="D6" s="8" t="s">
        <v>52</v>
      </c>
      <c r="E6" s="8" t="s">
        <v>53</v>
      </c>
      <c r="F6" s="8" t="s">
        <v>54</v>
      </c>
      <c r="G6" s="8">
        <v>200</v>
      </c>
      <c r="H6" s="8">
        <v>200</v>
      </c>
      <c r="I6" s="9">
        <v>1</v>
      </c>
      <c r="J6" s="8" t="s">
        <v>26</v>
      </c>
      <c r="K6" s="8" t="s">
        <v>36</v>
      </c>
      <c r="L6" s="8" t="s">
        <v>28</v>
      </c>
      <c r="M6" s="26">
        <v>95</v>
      </c>
      <c r="N6" s="27">
        <v>85</v>
      </c>
      <c r="O6" s="28">
        <v>1.1200000000000001</v>
      </c>
      <c r="P6" s="26">
        <v>196</v>
      </c>
      <c r="Q6" s="27">
        <v>222</v>
      </c>
      <c r="R6" s="25">
        <v>0.88</v>
      </c>
      <c r="S6" s="29" t="s">
        <v>55</v>
      </c>
      <c r="T6" s="24" t="s">
        <v>26</v>
      </c>
      <c r="U6" s="1"/>
      <c r="V6" s="1"/>
      <c r="W6" s="1"/>
      <c r="X6" s="1"/>
      <c r="Y6" s="1"/>
      <c r="Z6" s="1"/>
      <c r="AA6" s="1"/>
      <c r="AB6" s="1"/>
    </row>
    <row r="7" spans="1:28" ht="45">
      <c r="A7" s="6" t="s">
        <v>56</v>
      </c>
      <c r="B7" s="8" t="s">
        <v>57</v>
      </c>
      <c r="C7" s="8" t="s">
        <v>58</v>
      </c>
      <c r="D7" s="8" t="s">
        <v>59</v>
      </c>
      <c r="E7" s="8" t="s">
        <v>60</v>
      </c>
      <c r="F7" s="8" t="s">
        <v>61</v>
      </c>
      <c r="G7" s="10">
        <v>60000</v>
      </c>
      <c r="H7" s="10">
        <v>60000</v>
      </c>
      <c r="I7" s="9">
        <v>1</v>
      </c>
      <c r="J7" s="8" t="s">
        <v>26</v>
      </c>
      <c r="K7" s="8" t="s">
        <v>36</v>
      </c>
      <c r="L7" s="8" t="s">
        <v>28</v>
      </c>
      <c r="M7" s="14">
        <v>18400</v>
      </c>
      <c r="N7" s="14">
        <v>18520</v>
      </c>
      <c r="O7" s="11">
        <v>0.99</v>
      </c>
      <c r="P7" s="14">
        <v>18400</v>
      </c>
      <c r="Q7" s="14">
        <v>18520</v>
      </c>
      <c r="R7" s="25">
        <v>0.99</v>
      </c>
      <c r="S7" s="24" t="s">
        <v>473</v>
      </c>
      <c r="T7" s="24" t="s">
        <v>26</v>
      </c>
      <c r="U7" s="1"/>
      <c r="V7" s="1"/>
      <c r="W7" s="1"/>
      <c r="X7" s="1"/>
      <c r="Y7" s="1"/>
      <c r="Z7" s="1"/>
      <c r="AA7" s="1"/>
      <c r="AB7" s="1"/>
    </row>
    <row r="8" spans="1:28" ht="45">
      <c r="A8" s="8" t="s">
        <v>62</v>
      </c>
      <c r="B8" s="8" t="s">
        <v>39</v>
      </c>
      <c r="C8" s="8" t="s">
        <v>40</v>
      </c>
      <c r="D8" s="8" t="s">
        <v>63</v>
      </c>
      <c r="E8" s="8" t="s">
        <v>64</v>
      </c>
      <c r="F8" s="8" t="s">
        <v>25</v>
      </c>
      <c r="G8" s="8">
        <v>12</v>
      </c>
      <c r="H8" s="8">
        <v>12</v>
      </c>
      <c r="I8" s="8">
        <v>1</v>
      </c>
      <c r="J8" s="8" t="s">
        <v>26</v>
      </c>
      <c r="K8" s="8" t="s">
        <v>27</v>
      </c>
      <c r="L8" s="8" t="s">
        <v>28</v>
      </c>
      <c r="M8" s="14">
        <v>6</v>
      </c>
      <c r="N8" s="14">
        <v>6</v>
      </c>
      <c r="O8" s="12">
        <v>1</v>
      </c>
      <c r="P8" s="14">
        <v>12</v>
      </c>
      <c r="Q8" s="14">
        <v>12</v>
      </c>
      <c r="R8" s="23">
        <v>1</v>
      </c>
      <c r="S8" s="24" t="s">
        <v>65</v>
      </c>
      <c r="T8" s="24" t="s">
        <v>26</v>
      </c>
      <c r="U8" s="1"/>
      <c r="V8" s="1"/>
      <c r="W8" s="1"/>
      <c r="X8" s="1"/>
      <c r="Y8" s="1"/>
      <c r="Z8" s="1"/>
      <c r="AA8" s="1"/>
      <c r="AB8" s="1"/>
    </row>
    <row r="9" spans="1:28" ht="45">
      <c r="A9" s="8" t="s">
        <v>66</v>
      </c>
      <c r="B9" s="8" t="s">
        <v>21</v>
      </c>
      <c r="C9" s="8" t="s">
        <v>51</v>
      </c>
      <c r="D9" s="8" t="s">
        <v>67</v>
      </c>
      <c r="E9" s="8" t="s">
        <v>64</v>
      </c>
      <c r="F9" s="8" t="s">
        <v>25</v>
      </c>
      <c r="G9" s="8">
        <v>12</v>
      </c>
      <c r="H9" s="8">
        <v>12</v>
      </c>
      <c r="I9" s="8">
        <v>1</v>
      </c>
      <c r="J9" s="8" t="s">
        <v>26</v>
      </c>
      <c r="K9" s="8" t="s">
        <v>27</v>
      </c>
      <c r="L9" s="8" t="s">
        <v>28</v>
      </c>
      <c r="M9" s="14">
        <v>6</v>
      </c>
      <c r="N9" s="14">
        <v>6</v>
      </c>
      <c r="O9" s="12">
        <v>1</v>
      </c>
      <c r="P9" s="14">
        <v>12</v>
      </c>
      <c r="Q9" s="14">
        <v>12</v>
      </c>
      <c r="R9" s="23">
        <v>1</v>
      </c>
      <c r="S9" s="24" t="s">
        <v>68</v>
      </c>
      <c r="T9" s="24" t="s">
        <v>26</v>
      </c>
      <c r="U9" s="1"/>
      <c r="V9" s="1"/>
      <c r="W9" s="1"/>
      <c r="X9" s="1"/>
      <c r="Y9" s="1"/>
      <c r="Z9" s="1"/>
      <c r="AA9" s="1"/>
      <c r="AB9" s="1"/>
    </row>
    <row r="10" spans="1:28" ht="45">
      <c r="A10" s="8" t="s">
        <v>69</v>
      </c>
      <c r="B10" s="6" t="s">
        <v>57</v>
      </c>
      <c r="C10" s="8" t="s">
        <v>58</v>
      </c>
      <c r="D10" s="8" t="s">
        <v>70</v>
      </c>
      <c r="E10" s="8" t="s">
        <v>71</v>
      </c>
      <c r="F10" s="8" t="s">
        <v>72</v>
      </c>
      <c r="G10" s="6">
        <v>636</v>
      </c>
      <c r="H10" s="6">
        <v>664</v>
      </c>
      <c r="I10" s="11">
        <v>0.95783132530120485</v>
      </c>
      <c r="J10" s="8" t="s">
        <v>26</v>
      </c>
      <c r="K10" s="8" t="s">
        <v>36</v>
      </c>
      <c r="L10" s="8" t="s">
        <v>28</v>
      </c>
      <c r="M10" s="14">
        <v>253</v>
      </c>
      <c r="N10" s="14">
        <v>260</v>
      </c>
      <c r="O10" s="11">
        <v>0.97</v>
      </c>
      <c r="P10" s="14">
        <v>889</v>
      </c>
      <c r="Q10" s="14">
        <v>924</v>
      </c>
      <c r="R10" s="25">
        <v>1.93</v>
      </c>
      <c r="S10" s="24" t="s">
        <v>73</v>
      </c>
      <c r="T10" s="24" t="s">
        <v>26</v>
      </c>
      <c r="U10" s="1"/>
      <c r="V10" s="1"/>
      <c r="W10" s="1"/>
      <c r="X10" s="1"/>
      <c r="Y10" s="1"/>
      <c r="Z10" s="1"/>
      <c r="AA10" s="1"/>
      <c r="AB10" s="1"/>
    </row>
    <row r="11" spans="1:28" ht="45">
      <c r="A11" s="8" t="s">
        <v>74</v>
      </c>
      <c r="B11" s="8" t="s">
        <v>75</v>
      </c>
      <c r="C11" s="8" t="s">
        <v>76</v>
      </c>
      <c r="D11" s="8" t="s">
        <v>77</v>
      </c>
      <c r="E11" s="8" t="s">
        <v>78</v>
      </c>
      <c r="F11" s="8" t="s">
        <v>79</v>
      </c>
      <c r="G11" s="8">
        <v>653</v>
      </c>
      <c r="H11" s="8">
        <v>850</v>
      </c>
      <c r="I11" s="9">
        <v>0.76823529411764702</v>
      </c>
      <c r="J11" s="8" t="s">
        <v>26</v>
      </c>
      <c r="K11" s="8" t="s">
        <v>36</v>
      </c>
      <c r="L11" s="8" t="s">
        <v>28</v>
      </c>
      <c r="M11" s="14">
        <v>820</v>
      </c>
      <c r="N11" s="14">
        <v>820</v>
      </c>
      <c r="O11" s="11">
        <v>1</v>
      </c>
      <c r="P11" s="14">
        <v>850</v>
      </c>
      <c r="Q11" s="14">
        <v>850</v>
      </c>
      <c r="R11" s="25">
        <v>1</v>
      </c>
      <c r="S11" s="24" t="s">
        <v>80</v>
      </c>
      <c r="T11" s="24" t="s">
        <v>26</v>
      </c>
      <c r="U11" s="1"/>
      <c r="V11" s="1"/>
      <c r="W11" s="1"/>
      <c r="X11" s="1"/>
      <c r="Y11" s="1"/>
      <c r="Z11" s="1"/>
      <c r="AA11" s="1"/>
      <c r="AB11" s="1"/>
    </row>
    <row r="12" spans="1:28" ht="30">
      <c r="A12" s="8" t="s">
        <v>81</v>
      </c>
      <c r="B12" s="8" t="s">
        <v>57</v>
      </c>
      <c r="C12" s="8" t="s">
        <v>58</v>
      </c>
      <c r="D12" s="8" t="s">
        <v>82</v>
      </c>
      <c r="E12" s="8" t="s">
        <v>83</v>
      </c>
      <c r="F12" s="8" t="s">
        <v>84</v>
      </c>
      <c r="G12" s="8">
        <v>5</v>
      </c>
      <c r="H12" s="8">
        <v>5</v>
      </c>
      <c r="I12" s="9">
        <v>1</v>
      </c>
      <c r="J12" s="8" t="s">
        <v>26</v>
      </c>
      <c r="K12" s="8" t="s">
        <v>36</v>
      </c>
      <c r="L12" s="8" t="s">
        <v>28</v>
      </c>
      <c r="M12" s="14">
        <v>2</v>
      </c>
      <c r="N12" s="14">
        <v>5</v>
      </c>
      <c r="O12" s="11">
        <v>0.4</v>
      </c>
      <c r="P12" s="14">
        <v>6</v>
      </c>
      <c r="Q12" s="14">
        <v>5</v>
      </c>
      <c r="R12" s="25">
        <v>1.2</v>
      </c>
      <c r="S12" s="24" t="s">
        <v>85</v>
      </c>
      <c r="T12" s="24" t="s">
        <v>26</v>
      </c>
      <c r="U12" s="1"/>
      <c r="V12" s="1"/>
      <c r="W12" s="1"/>
      <c r="X12" s="1"/>
      <c r="Y12" s="1"/>
      <c r="Z12" s="1"/>
      <c r="AA12" s="1"/>
      <c r="AB12" s="1"/>
    </row>
    <row r="13" spans="1:28" ht="75">
      <c r="A13" s="8" t="s">
        <v>86</v>
      </c>
      <c r="B13" s="8" t="s">
        <v>87</v>
      </c>
      <c r="C13" s="8" t="s">
        <v>88</v>
      </c>
      <c r="D13" s="8" t="s">
        <v>89</v>
      </c>
      <c r="E13" s="8" t="s">
        <v>64</v>
      </c>
      <c r="F13" s="8" t="s">
        <v>25</v>
      </c>
      <c r="G13" s="8">
        <v>2000</v>
      </c>
      <c r="H13" s="8">
        <v>2000</v>
      </c>
      <c r="I13" s="8">
        <v>1</v>
      </c>
      <c r="J13" s="8" t="s">
        <v>26</v>
      </c>
      <c r="K13" s="8" t="s">
        <v>27</v>
      </c>
      <c r="L13" s="8" t="s">
        <v>28</v>
      </c>
      <c r="M13" s="14">
        <v>1000</v>
      </c>
      <c r="N13" s="14">
        <v>2295</v>
      </c>
      <c r="O13" s="12">
        <v>100</v>
      </c>
      <c r="P13" s="14">
        <v>2000</v>
      </c>
      <c r="Q13" s="14">
        <v>4509</v>
      </c>
      <c r="R13" s="23">
        <v>100</v>
      </c>
      <c r="S13" s="24" t="s">
        <v>90</v>
      </c>
      <c r="T13" s="24" t="s">
        <v>26</v>
      </c>
      <c r="U13" s="1"/>
      <c r="V13" s="1"/>
      <c r="W13" s="1"/>
      <c r="X13" s="1"/>
      <c r="Y13" s="1"/>
      <c r="Z13" s="1"/>
      <c r="AA13" s="1"/>
      <c r="AB13" s="1"/>
    </row>
    <row r="14" spans="1:28" ht="30">
      <c r="A14" s="8" t="s">
        <v>91</v>
      </c>
      <c r="B14" s="8" t="s">
        <v>57</v>
      </c>
      <c r="C14" s="8" t="s">
        <v>58</v>
      </c>
      <c r="D14" s="8" t="s">
        <v>92</v>
      </c>
      <c r="E14" s="8" t="s">
        <v>93</v>
      </c>
      <c r="F14" s="8" t="s">
        <v>94</v>
      </c>
      <c r="G14" s="10">
        <v>6000</v>
      </c>
      <c r="H14" s="10">
        <v>6000</v>
      </c>
      <c r="I14" s="9">
        <v>1</v>
      </c>
      <c r="J14" s="8" t="s">
        <v>26</v>
      </c>
      <c r="K14" s="8" t="s">
        <v>36</v>
      </c>
      <c r="L14" s="8" t="s">
        <v>28</v>
      </c>
      <c r="M14" s="14">
        <v>1236</v>
      </c>
      <c r="N14" s="14">
        <v>1236</v>
      </c>
      <c r="O14" s="11">
        <v>1</v>
      </c>
      <c r="P14" s="14">
        <v>8588</v>
      </c>
      <c r="Q14" s="14">
        <v>8588</v>
      </c>
      <c r="R14" s="25">
        <v>1</v>
      </c>
      <c r="S14" s="24" t="s">
        <v>95</v>
      </c>
      <c r="T14" s="24" t="s">
        <v>26</v>
      </c>
      <c r="U14" s="1"/>
      <c r="V14" s="1"/>
      <c r="W14" s="1"/>
      <c r="X14" s="1"/>
      <c r="Y14" s="1"/>
      <c r="Z14" s="1"/>
      <c r="AA14" s="1"/>
      <c r="AB14" s="1"/>
    </row>
    <row r="15" spans="1:28" ht="60">
      <c r="A15" s="6" t="s">
        <v>96</v>
      </c>
      <c r="B15" s="8" t="s">
        <v>57</v>
      </c>
      <c r="C15" s="8" t="s">
        <v>58</v>
      </c>
      <c r="D15" s="8" t="s">
        <v>97</v>
      </c>
      <c r="E15" s="8" t="s">
        <v>98</v>
      </c>
      <c r="F15" s="8" t="s">
        <v>99</v>
      </c>
      <c r="G15" s="10">
        <v>1800000</v>
      </c>
      <c r="H15" s="10">
        <v>1800000</v>
      </c>
      <c r="I15" s="9">
        <v>1</v>
      </c>
      <c r="J15" s="8" t="s">
        <v>26</v>
      </c>
      <c r="K15" s="8" t="s">
        <v>36</v>
      </c>
      <c r="L15" s="8" t="s">
        <v>28</v>
      </c>
      <c r="M15" s="10">
        <v>1876561</v>
      </c>
      <c r="N15" s="10">
        <v>1800000</v>
      </c>
      <c r="O15" s="11">
        <v>1.04</v>
      </c>
      <c r="P15" s="14">
        <v>4676561</v>
      </c>
      <c r="Q15" s="14">
        <v>1800000</v>
      </c>
      <c r="R15" s="25">
        <v>2.6</v>
      </c>
      <c r="S15" s="24" t="s">
        <v>100</v>
      </c>
      <c r="T15" s="24" t="s">
        <v>26</v>
      </c>
      <c r="U15" s="1"/>
      <c r="V15" s="1"/>
      <c r="W15" s="1"/>
      <c r="X15" s="1"/>
      <c r="Y15" s="1"/>
      <c r="Z15" s="1"/>
      <c r="AA15" s="1"/>
      <c r="AB15" s="1"/>
    </row>
    <row r="16" spans="1:28" ht="45">
      <c r="A16" s="8" t="s">
        <v>101</v>
      </c>
      <c r="B16" s="8" t="s">
        <v>75</v>
      </c>
      <c r="C16" s="8" t="s">
        <v>76</v>
      </c>
      <c r="D16" s="8" t="s">
        <v>101</v>
      </c>
      <c r="E16" s="8" t="s">
        <v>102</v>
      </c>
      <c r="F16" s="8" t="s">
        <v>103</v>
      </c>
      <c r="G16" s="6">
        <v>33180</v>
      </c>
      <c r="H16" s="6">
        <v>153</v>
      </c>
      <c r="I16" s="12">
        <v>216.86274509803923</v>
      </c>
      <c r="J16" s="8" t="s">
        <v>26</v>
      </c>
      <c r="K16" s="8" t="s">
        <v>27</v>
      </c>
      <c r="L16" s="8" t="s">
        <v>28</v>
      </c>
      <c r="M16" s="14">
        <v>9129</v>
      </c>
      <c r="N16" s="14">
        <v>117</v>
      </c>
      <c r="O16" s="12">
        <v>78.02</v>
      </c>
      <c r="P16" s="10">
        <v>42309</v>
      </c>
      <c r="Q16" s="10">
        <v>270</v>
      </c>
      <c r="R16" s="30">
        <v>295</v>
      </c>
      <c r="S16" s="24" t="s">
        <v>73</v>
      </c>
      <c r="T16" s="24" t="s">
        <v>26</v>
      </c>
      <c r="U16" s="2"/>
      <c r="V16" s="1"/>
      <c r="W16" s="1"/>
      <c r="X16" s="1"/>
      <c r="Y16" s="1"/>
      <c r="Z16" s="1"/>
      <c r="AA16" s="1"/>
      <c r="AB16" s="1"/>
    </row>
    <row r="17" spans="1:28" ht="45">
      <c r="A17" s="8" t="s">
        <v>104</v>
      </c>
      <c r="B17" s="8" t="s">
        <v>75</v>
      </c>
      <c r="C17" s="8" t="s">
        <v>105</v>
      </c>
      <c r="D17" s="8" t="s">
        <v>104</v>
      </c>
      <c r="E17" s="8" t="s">
        <v>106</v>
      </c>
      <c r="F17" s="8" t="s">
        <v>107</v>
      </c>
      <c r="G17" s="10">
        <v>7437</v>
      </c>
      <c r="H17" s="8">
        <v>51</v>
      </c>
      <c r="I17" s="13">
        <v>145.8235294117647</v>
      </c>
      <c r="J17" s="8" t="s">
        <v>26</v>
      </c>
      <c r="K17" s="8" t="s">
        <v>27</v>
      </c>
      <c r="L17" s="8" t="s">
        <v>28</v>
      </c>
      <c r="M17" s="14">
        <v>725</v>
      </c>
      <c r="N17" s="14">
        <v>21</v>
      </c>
      <c r="O17" s="12">
        <v>35</v>
      </c>
      <c r="P17" s="10">
        <v>6505</v>
      </c>
      <c r="Q17" s="10">
        <v>52</v>
      </c>
      <c r="R17" s="30">
        <v>221</v>
      </c>
      <c r="S17" s="24" t="s">
        <v>73</v>
      </c>
      <c r="T17" s="24" t="s">
        <v>26</v>
      </c>
      <c r="U17" s="1"/>
      <c r="V17" s="1"/>
      <c r="W17" s="1"/>
      <c r="X17" s="1"/>
      <c r="Y17" s="1"/>
      <c r="Z17" s="1"/>
      <c r="AA17" s="1"/>
      <c r="AB17" s="1"/>
    </row>
    <row r="18" spans="1:28" ht="45" customHeight="1">
      <c r="A18" s="8" t="s">
        <v>108</v>
      </c>
      <c r="B18" s="8" t="s">
        <v>39</v>
      </c>
      <c r="C18" s="8" t="s">
        <v>109</v>
      </c>
      <c r="D18" s="8" t="s">
        <v>110</v>
      </c>
      <c r="E18" s="6" t="s">
        <v>111</v>
      </c>
      <c r="F18" s="6" t="s">
        <v>112</v>
      </c>
      <c r="G18" s="8">
        <v>25</v>
      </c>
      <c r="H18" s="8">
        <v>25</v>
      </c>
      <c r="I18" s="9">
        <v>1</v>
      </c>
      <c r="J18" s="8" t="s">
        <v>26</v>
      </c>
      <c r="K18" s="8" t="s">
        <v>36</v>
      </c>
      <c r="L18" s="8" t="s">
        <v>28</v>
      </c>
      <c r="M18" s="14">
        <v>0</v>
      </c>
      <c r="N18" s="14">
        <v>0</v>
      </c>
      <c r="O18" s="11">
        <v>1</v>
      </c>
      <c r="P18" s="14">
        <v>25</v>
      </c>
      <c r="Q18" s="14">
        <v>25</v>
      </c>
      <c r="R18" s="25">
        <v>1</v>
      </c>
      <c r="S18" s="24" t="s">
        <v>113</v>
      </c>
      <c r="T18" s="24" t="s">
        <v>26</v>
      </c>
      <c r="U18" s="1"/>
      <c r="V18" s="1"/>
      <c r="W18" s="1"/>
      <c r="X18" s="1"/>
      <c r="Y18" s="1"/>
      <c r="Z18" s="1"/>
      <c r="AA18" s="1"/>
      <c r="AB18" s="1"/>
    </row>
    <row r="19" spans="1:28" ht="45">
      <c r="A19" s="8" t="s">
        <v>114</v>
      </c>
      <c r="B19" s="8" t="s">
        <v>75</v>
      </c>
      <c r="C19" s="8" t="s">
        <v>76</v>
      </c>
      <c r="D19" s="8" t="s">
        <v>115</v>
      </c>
      <c r="E19" s="8" t="s">
        <v>116</v>
      </c>
      <c r="F19" s="8" t="s">
        <v>117</v>
      </c>
      <c r="G19" s="8">
        <v>798</v>
      </c>
      <c r="H19" s="8">
        <v>850</v>
      </c>
      <c r="I19" s="9">
        <v>0.93882352941176472</v>
      </c>
      <c r="J19" s="8" t="s">
        <v>26</v>
      </c>
      <c r="K19" s="8" t="s">
        <v>36</v>
      </c>
      <c r="L19" s="8" t="s">
        <v>28</v>
      </c>
      <c r="M19" s="14">
        <v>850</v>
      </c>
      <c r="N19" s="14">
        <v>850</v>
      </c>
      <c r="O19" s="11">
        <v>1</v>
      </c>
      <c r="P19" s="14">
        <v>850</v>
      </c>
      <c r="Q19" s="14">
        <v>850</v>
      </c>
      <c r="R19" s="25">
        <v>1</v>
      </c>
      <c r="S19" s="24" t="s">
        <v>80</v>
      </c>
      <c r="T19" s="24" t="s">
        <v>26</v>
      </c>
      <c r="U19" s="1"/>
      <c r="V19" s="1"/>
      <c r="W19" s="1"/>
      <c r="X19" s="1"/>
      <c r="Y19" s="1"/>
      <c r="Z19" s="1"/>
      <c r="AA19" s="1"/>
      <c r="AB19" s="1"/>
    </row>
    <row r="20" spans="1:28" ht="30">
      <c r="A20" s="8" t="s">
        <v>118</v>
      </c>
      <c r="B20" s="8" t="s">
        <v>57</v>
      </c>
      <c r="C20" s="8" t="s">
        <v>119</v>
      </c>
      <c r="D20" s="8" t="s">
        <v>120</v>
      </c>
      <c r="E20" s="8" t="s">
        <v>121</v>
      </c>
      <c r="F20" s="8" t="s">
        <v>122</v>
      </c>
      <c r="G20" s="8">
        <v>600</v>
      </c>
      <c r="H20" s="8">
        <v>600</v>
      </c>
      <c r="I20" s="9">
        <v>1</v>
      </c>
      <c r="J20" s="8" t="s">
        <v>26</v>
      </c>
      <c r="K20" s="8" t="s">
        <v>36</v>
      </c>
      <c r="L20" s="8" t="s">
        <v>28</v>
      </c>
      <c r="M20" s="14">
        <v>524</v>
      </c>
      <c r="N20" s="14">
        <v>600</v>
      </c>
      <c r="O20" s="11">
        <v>0.87</v>
      </c>
      <c r="P20" s="14">
        <v>524</v>
      </c>
      <c r="Q20" s="14">
        <v>600</v>
      </c>
      <c r="R20" s="25">
        <v>0.87</v>
      </c>
      <c r="S20" s="24" t="s">
        <v>123</v>
      </c>
      <c r="T20" s="24" t="s">
        <v>26</v>
      </c>
      <c r="U20" s="1"/>
      <c r="V20" s="1"/>
      <c r="W20" s="1"/>
      <c r="X20" s="1"/>
      <c r="Y20" s="1"/>
      <c r="Z20" s="1"/>
      <c r="AA20" s="1"/>
      <c r="AB20" s="1"/>
    </row>
    <row r="21" spans="1:28" ht="60">
      <c r="A21" s="8" t="s">
        <v>124</v>
      </c>
      <c r="B21" s="8" t="s">
        <v>125</v>
      </c>
      <c r="C21" s="8" t="s">
        <v>126</v>
      </c>
      <c r="D21" s="8" t="s">
        <v>127</v>
      </c>
      <c r="E21" s="8" t="s">
        <v>128</v>
      </c>
      <c r="F21" s="8" t="s">
        <v>129</v>
      </c>
      <c r="G21" s="8">
        <v>60</v>
      </c>
      <c r="H21" s="8">
        <v>60</v>
      </c>
      <c r="I21" s="9">
        <v>1</v>
      </c>
      <c r="J21" s="8" t="s">
        <v>26</v>
      </c>
      <c r="K21" s="8" t="s">
        <v>36</v>
      </c>
      <c r="L21" s="8" t="s">
        <v>28</v>
      </c>
      <c r="M21" s="31">
        <v>60</v>
      </c>
      <c r="N21" s="32">
        <v>53</v>
      </c>
      <c r="O21" s="33">
        <f>N21/M21</f>
        <v>0.8833333333333333</v>
      </c>
      <c r="P21" s="31">
        <v>60</v>
      </c>
      <c r="Q21" s="32">
        <v>53</v>
      </c>
      <c r="R21" s="25">
        <v>0.88</v>
      </c>
      <c r="S21" s="34" t="s">
        <v>474</v>
      </c>
      <c r="T21" s="24" t="s">
        <v>26</v>
      </c>
      <c r="U21" s="1"/>
      <c r="V21" s="1"/>
      <c r="W21" s="1"/>
      <c r="X21" s="1"/>
      <c r="Y21" s="1"/>
      <c r="Z21" s="1"/>
      <c r="AA21" s="1"/>
      <c r="AB21" s="1"/>
    </row>
    <row r="22" spans="1:28" ht="75">
      <c r="A22" s="8" t="s">
        <v>131</v>
      </c>
      <c r="B22" s="8" t="s">
        <v>21</v>
      </c>
      <c r="C22" s="8" t="s">
        <v>132</v>
      </c>
      <c r="D22" s="8" t="s">
        <v>133</v>
      </c>
      <c r="E22" s="8" t="s">
        <v>134</v>
      </c>
      <c r="F22" s="8" t="s">
        <v>135</v>
      </c>
      <c r="G22" s="10">
        <v>70000</v>
      </c>
      <c r="H22" s="10">
        <v>70000</v>
      </c>
      <c r="I22" s="9">
        <v>1</v>
      </c>
      <c r="J22" s="8" t="s">
        <v>26</v>
      </c>
      <c r="K22" s="8" t="s">
        <v>36</v>
      </c>
      <c r="L22" s="8" t="s">
        <v>28</v>
      </c>
      <c r="M22" s="14">
        <v>43375</v>
      </c>
      <c r="N22" s="14">
        <v>43375</v>
      </c>
      <c r="O22" s="11">
        <v>1</v>
      </c>
      <c r="P22" s="14">
        <v>43126</v>
      </c>
      <c r="Q22" s="14">
        <v>43126</v>
      </c>
      <c r="R22" s="25">
        <v>1</v>
      </c>
      <c r="S22" s="24" t="s">
        <v>136</v>
      </c>
      <c r="T22" s="24" t="s">
        <v>26</v>
      </c>
      <c r="U22" s="1"/>
      <c r="V22" s="1"/>
      <c r="W22" s="1"/>
      <c r="X22" s="1"/>
      <c r="Y22" s="1"/>
      <c r="Z22" s="1"/>
      <c r="AA22" s="1"/>
      <c r="AB22" s="1"/>
    </row>
    <row r="23" spans="1:28" ht="45">
      <c r="A23" s="8" t="s">
        <v>137</v>
      </c>
      <c r="B23" s="8" t="s">
        <v>138</v>
      </c>
      <c r="C23" s="8" t="s">
        <v>139</v>
      </c>
      <c r="D23" s="8" t="s">
        <v>137</v>
      </c>
      <c r="E23" s="8" t="s">
        <v>140</v>
      </c>
      <c r="F23" s="8" t="s">
        <v>141</v>
      </c>
      <c r="G23" s="10">
        <v>49920</v>
      </c>
      <c r="H23" s="10">
        <v>96000</v>
      </c>
      <c r="I23" s="10">
        <v>0.52</v>
      </c>
      <c r="J23" s="8" t="s">
        <v>26</v>
      </c>
      <c r="K23" s="8" t="s">
        <v>27</v>
      </c>
      <c r="L23" s="8" t="s">
        <v>28</v>
      </c>
      <c r="M23" s="14">
        <v>54600</v>
      </c>
      <c r="N23" s="14">
        <v>53985</v>
      </c>
      <c r="O23" s="9">
        <f t="shared" ref="O23:O24" si="0">N23/M23</f>
        <v>0.98873626373626378</v>
      </c>
      <c r="P23" s="14">
        <v>54600</v>
      </c>
      <c r="Q23" s="14">
        <v>53985</v>
      </c>
      <c r="R23" s="25">
        <v>0.99</v>
      </c>
      <c r="S23" s="24" t="s">
        <v>142</v>
      </c>
      <c r="T23" s="24" t="s">
        <v>26</v>
      </c>
      <c r="U23" s="1"/>
      <c r="V23" s="1"/>
      <c r="W23" s="1"/>
      <c r="X23" s="1"/>
      <c r="Y23" s="1"/>
      <c r="Z23" s="1"/>
      <c r="AA23" s="1"/>
      <c r="AB23" s="1"/>
    </row>
    <row r="24" spans="1:28" ht="60">
      <c r="A24" s="8" t="s">
        <v>143</v>
      </c>
      <c r="B24" s="8" t="s">
        <v>125</v>
      </c>
      <c r="C24" s="8" t="s">
        <v>126</v>
      </c>
      <c r="D24" s="8" t="s">
        <v>144</v>
      </c>
      <c r="E24" s="8" t="s">
        <v>145</v>
      </c>
      <c r="F24" s="8" t="s">
        <v>146</v>
      </c>
      <c r="G24" s="8">
        <v>10</v>
      </c>
      <c r="H24" s="8">
        <v>10</v>
      </c>
      <c r="I24" s="9">
        <v>1</v>
      </c>
      <c r="J24" s="8" t="s">
        <v>26</v>
      </c>
      <c r="K24" s="8" t="s">
        <v>36</v>
      </c>
      <c r="L24" s="8" t="s">
        <v>28</v>
      </c>
      <c r="M24" s="31">
        <v>10</v>
      </c>
      <c r="N24" s="32">
        <v>9</v>
      </c>
      <c r="O24" s="18">
        <f t="shared" si="0"/>
        <v>0.9</v>
      </c>
      <c r="P24" s="32">
        <v>10</v>
      </c>
      <c r="Q24" s="32">
        <v>9</v>
      </c>
      <c r="R24" s="25">
        <v>0.9</v>
      </c>
      <c r="S24" s="34" t="s">
        <v>130</v>
      </c>
      <c r="T24" s="24" t="s">
        <v>26</v>
      </c>
      <c r="U24" s="1"/>
      <c r="V24" s="1"/>
      <c r="W24" s="1"/>
      <c r="X24" s="1"/>
      <c r="Y24" s="1"/>
      <c r="Z24" s="1"/>
      <c r="AA24" s="1"/>
      <c r="AB24" s="1"/>
    </row>
    <row r="25" spans="1:28" ht="30">
      <c r="A25" s="8" t="s">
        <v>147</v>
      </c>
      <c r="B25" s="8" t="s">
        <v>57</v>
      </c>
      <c r="C25" s="8" t="s">
        <v>58</v>
      </c>
      <c r="D25" s="8" t="s">
        <v>147</v>
      </c>
      <c r="E25" s="8" t="s">
        <v>148</v>
      </c>
      <c r="F25" s="8" t="s">
        <v>149</v>
      </c>
      <c r="G25" s="8">
        <v>8</v>
      </c>
      <c r="H25" s="8">
        <v>8</v>
      </c>
      <c r="I25" s="9">
        <v>1</v>
      </c>
      <c r="J25" s="8" t="s">
        <v>26</v>
      </c>
      <c r="K25" s="8" t="s">
        <v>36</v>
      </c>
      <c r="L25" s="8" t="s">
        <v>28</v>
      </c>
      <c r="M25" s="14">
        <v>8</v>
      </c>
      <c r="N25" s="14">
        <v>8</v>
      </c>
      <c r="O25" s="11">
        <v>1</v>
      </c>
      <c r="P25" s="14">
        <v>8</v>
      </c>
      <c r="Q25" s="14">
        <v>8</v>
      </c>
      <c r="R25" s="25">
        <v>1</v>
      </c>
      <c r="S25" s="24" t="s">
        <v>150</v>
      </c>
      <c r="T25" s="24" t="s">
        <v>26</v>
      </c>
      <c r="U25" s="1"/>
      <c r="V25" s="1"/>
      <c r="W25" s="1"/>
      <c r="X25" s="1"/>
      <c r="Y25" s="1"/>
      <c r="Z25" s="1"/>
      <c r="AA25" s="1"/>
      <c r="AB25" s="1"/>
    </row>
    <row r="26" spans="1:28" ht="30">
      <c r="A26" s="8" t="s">
        <v>151</v>
      </c>
      <c r="B26" s="8" t="s">
        <v>21</v>
      </c>
      <c r="C26" s="8" t="s">
        <v>51</v>
      </c>
      <c r="D26" s="8" t="s">
        <v>152</v>
      </c>
      <c r="E26" s="8" t="s">
        <v>64</v>
      </c>
      <c r="F26" s="8" t="s">
        <v>153</v>
      </c>
      <c r="G26" s="8">
        <v>12</v>
      </c>
      <c r="H26" s="8">
        <v>12</v>
      </c>
      <c r="I26" s="8">
        <v>1</v>
      </c>
      <c r="J26" s="8" t="s">
        <v>26</v>
      </c>
      <c r="K26" s="8" t="s">
        <v>27</v>
      </c>
      <c r="L26" s="8" t="s">
        <v>28</v>
      </c>
      <c r="M26" s="14">
        <v>6</v>
      </c>
      <c r="N26" s="14">
        <v>6</v>
      </c>
      <c r="O26" s="12">
        <v>1</v>
      </c>
      <c r="P26" s="14">
        <v>12</v>
      </c>
      <c r="Q26" s="14">
        <v>12</v>
      </c>
      <c r="R26" s="23">
        <v>1</v>
      </c>
      <c r="S26" s="24" t="s">
        <v>154</v>
      </c>
      <c r="T26" s="24" t="s">
        <v>26</v>
      </c>
      <c r="U26" s="1"/>
      <c r="V26" s="1"/>
      <c r="W26" s="1"/>
      <c r="X26" s="1"/>
      <c r="Y26" s="1"/>
      <c r="Z26" s="1"/>
      <c r="AA26" s="1"/>
      <c r="AB26" s="1"/>
    </row>
    <row r="27" spans="1:28" ht="45">
      <c r="A27" s="8" t="s">
        <v>155</v>
      </c>
      <c r="B27" s="8" t="s">
        <v>57</v>
      </c>
      <c r="C27" s="8" t="s">
        <v>156</v>
      </c>
      <c r="D27" s="8" t="s">
        <v>157</v>
      </c>
      <c r="E27" s="8" t="s">
        <v>158</v>
      </c>
      <c r="F27" s="8" t="s">
        <v>159</v>
      </c>
      <c r="G27" s="8">
        <v>0</v>
      </c>
      <c r="H27" s="8">
        <v>0</v>
      </c>
      <c r="I27" s="11">
        <v>1</v>
      </c>
      <c r="J27" s="8" t="s">
        <v>26</v>
      </c>
      <c r="K27" s="8" t="s">
        <v>36</v>
      </c>
      <c r="L27" s="8" t="s">
        <v>28</v>
      </c>
      <c r="M27" s="14">
        <v>0</v>
      </c>
      <c r="N27" s="14">
        <v>0</v>
      </c>
      <c r="O27" s="11">
        <v>1</v>
      </c>
      <c r="P27" s="14">
        <v>0</v>
      </c>
      <c r="Q27" s="14">
        <v>0</v>
      </c>
      <c r="R27" s="25">
        <v>1</v>
      </c>
      <c r="S27" s="24" t="s">
        <v>160</v>
      </c>
      <c r="T27" s="24" t="s">
        <v>26</v>
      </c>
      <c r="U27" s="1"/>
      <c r="V27" s="1"/>
      <c r="W27" s="1"/>
      <c r="X27" s="1"/>
      <c r="Y27" s="1"/>
      <c r="Z27" s="1"/>
      <c r="AA27" s="1"/>
      <c r="AB27" s="1"/>
    </row>
    <row r="28" spans="1:28" ht="45">
      <c r="A28" s="8" t="s">
        <v>161</v>
      </c>
      <c r="B28" s="8" t="s">
        <v>125</v>
      </c>
      <c r="C28" s="8" t="s">
        <v>162</v>
      </c>
      <c r="D28" s="8" t="s">
        <v>163</v>
      </c>
      <c r="E28" s="8" t="s">
        <v>164</v>
      </c>
      <c r="F28" s="8" t="s">
        <v>165</v>
      </c>
      <c r="G28" s="8">
        <v>98</v>
      </c>
      <c r="H28" s="8">
        <v>100</v>
      </c>
      <c r="I28" s="9">
        <v>0.98</v>
      </c>
      <c r="J28" s="8" t="s">
        <v>26</v>
      </c>
      <c r="K28" s="8" t="s">
        <v>36</v>
      </c>
      <c r="L28" s="8" t="s">
        <v>28</v>
      </c>
      <c r="M28" s="14">
        <v>98</v>
      </c>
      <c r="N28" s="14">
        <v>100</v>
      </c>
      <c r="O28" s="11">
        <v>0.98</v>
      </c>
      <c r="P28" s="14">
        <v>98</v>
      </c>
      <c r="Q28" s="14">
        <v>100</v>
      </c>
      <c r="R28" s="25">
        <v>0.98</v>
      </c>
      <c r="S28" s="24" t="s">
        <v>475</v>
      </c>
      <c r="T28" s="24" t="s">
        <v>26</v>
      </c>
      <c r="U28" s="1"/>
      <c r="V28" s="1"/>
      <c r="W28" s="1"/>
      <c r="X28" s="1"/>
      <c r="Y28" s="1"/>
      <c r="Z28" s="1"/>
      <c r="AA28" s="1"/>
      <c r="AB28" s="1"/>
    </row>
    <row r="29" spans="1:28" ht="45">
      <c r="A29" s="8" t="s">
        <v>166</v>
      </c>
      <c r="B29" s="8" t="s">
        <v>57</v>
      </c>
      <c r="C29" s="8" t="s">
        <v>156</v>
      </c>
      <c r="D29" s="8" t="s">
        <v>167</v>
      </c>
      <c r="E29" s="8" t="s">
        <v>168</v>
      </c>
      <c r="F29" s="8" t="s">
        <v>169</v>
      </c>
      <c r="G29" s="10">
        <v>3202487833</v>
      </c>
      <c r="H29" s="10">
        <v>3202487833</v>
      </c>
      <c r="I29" s="9">
        <v>1</v>
      </c>
      <c r="J29" s="8" t="s">
        <v>26</v>
      </c>
      <c r="K29" s="8" t="s">
        <v>36</v>
      </c>
      <c r="L29" s="8" t="s">
        <v>28</v>
      </c>
      <c r="M29" s="14">
        <v>1987459217</v>
      </c>
      <c r="N29" s="14">
        <v>3202487833</v>
      </c>
      <c r="O29" s="11">
        <f>M29/N29</f>
        <v>0.62059852234885915</v>
      </c>
      <c r="P29" s="14">
        <v>4723264839</v>
      </c>
      <c r="Q29" s="14">
        <v>3202487833</v>
      </c>
      <c r="R29" s="25">
        <v>1.47</v>
      </c>
      <c r="S29" s="24" t="s">
        <v>160</v>
      </c>
      <c r="T29" s="24" t="s">
        <v>26</v>
      </c>
      <c r="U29" s="1"/>
      <c r="V29" s="1"/>
      <c r="W29" s="1"/>
      <c r="X29" s="1"/>
      <c r="Y29" s="1"/>
      <c r="Z29" s="1"/>
      <c r="AA29" s="1"/>
      <c r="AB29" s="1"/>
    </row>
    <row r="30" spans="1:28" ht="45">
      <c r="A30" s="8" t="s">
        <v>170</v>
      </c>
      <c r="B30" s="8" t="s">
        <v>57</v>
      </c>
      <c r="C30" s="8" t="s">
        <v>58</v>
      </c>
      <c r="D30" s="6" t="s">
        <v>171</v>
      </c>
      <c r="E30" s="8" t="s">
        <v>172</v>
      </c>
      <c r="F30" s="8" t="s">
        <v>173</v>
      </c>
      <c r="G30" s="14">
        <v>0</v>
      </c>
      <c r="H30" s="14">
        <v>0</v>
      </c>
      <c r="I30" s="11">
        <v>0</v>
      </c>
      <c r="J30" s="8" t="s">
        <v>26</v>
      </c>
      <c r="K30" s="8" t="s">
        <v>36</v>
      </c>
      <c r="L30" s="8" t="s">
        <v>28</v>
      </c>
      <c r="M30" s="14">
        <v>1100</v>
      </c>
      <c r="N30" s="14">
        <v>1100</v>
      </c>
      <c r="O30" s="11">
        <v>1</v>
      </c>
      <c r="P30" s="14">
        <v>1100</v>
      </c>
      <c r="Q30" s="14">
        <v>1100</v>
      </c>
      <c r="R30" s="25">
        <v>1</v>
      </c>
      <c r="S30" s="24" t="s">
        <v>476</v>
      </c>
      <c r="T30" s="24" t="s">
        <v>26</v>
      </c>
      <c r="U30" s="1"/>
      <c r="V30" s="1"/>
      <c r="W30" s="1"/>
      <c r="X30" s="1"/>
      <c r="Y30" s="1"/>
      <c r="Z30" s="1"/>
      <c r="AA30" s="1"/>
      <c r="AB30" s="1"/>
    </row>
    <row r="31" spans="1:28" ht="60">
      <c r="A31" s="8" t="s">
        <v>174</v>
      </c>
      <c r="B31" s="8" t="s">
        <v>125</v>
      </c>
      <c r="C31" s="8" t="s">
        <v>162</v>
      </c>
      <c r="D31" s="8" t="s">
        <v>174</v>
      </c>
      <c r="E31" s="8" t="s">
        <v>175</v>
      </c>
      <c r="F31" s="8" t="s">
        <v>176</v>
      </c>
      <c r="G31" s="10">
        <v>6000</v>
      </c>
      <c r="H31" s="10">
        <v>6000</v>
      </c>
      <c r="I31" s="9">
        <v>1</v>
      </c>
      <c r="J31" s="8" t="s">
        <v>26</v>
      </c>
      <c r="K31" s="8" t="s">
        <v>36</v>
      </c>
      <c r="L31" s="8" t="s">
        <v>28</v>
      </c>
      <c r="M31" s="14">
        <v>6969</v>
      </c>
      <c r="N31" s="14">
        <v>6969</v>
      </c>
      <c r="O31" s="11">
        <v>1</v>
      </c>
      <c r="P31" s="14">
        <v>11570</v>
      </c>
      <c r="Q31" s="14">
        <v>11570</v>
      </c>
      <c r="R31" s="25">
        <v>1</v>
      </c>
      <c r="S31" s="24" t="s">
        <v>177</v>
      </c>
      <c r="T31" s="24" t="s">
        <v>26</v>
      </c>
      <c r="U31" s="1"/>
      <c r="V31" s="1"/>
      <c r="W31" s="1"/>
      <c r="X31" s="1"/>
      <c r="Y31" s="1"/>
      <c r="Z31" s="1"/>
      <c r="AA31" s="1"/>
      <c r="AB31" s="1"/>
    </row>
    <row r="32" spans="1:28" ht="45">
      <c r="A32" s="8" t="s">
        <v>178</v>
      </c>
      <c r="B32" s="8" t="s">
        <v>125</v>
      </c>
      <c r="C32" s="8" t="s">
        <v>162</v>
      </c>
      <c r="D32" s="8" t="s">
        <v>179</v>
      </c>
      <c r="E32" s="8" t="s">
        <v>180</v>
      </c>
      <c r="F32" s="8" t="s">
        <v>181</v>
      </c>
      <c r="G32" s="10">
        <v>2300</v>
      </c>
      <c r="H32" s="10">
        <v>2300</v>
      </c>
      <c r="I32" s="9">
        <v>1</v>
      </c>
      <c r="J32" s="8" t="s">
        <v>26</v>
      </c>
      <c r="K32" s="8" t="s">
        <v>36</v>
      </c>
      <c r="L32" s="8" t="s">
        <v>28</v>
      </c>
      <c r="M32" s="14">
        <v>3206</v>
      </c>
      <c r="N32" s="14">
        <v>4580</v>
      </c>
      <c r="O32" s="11">
        <v>0.7</v>
      </c>
      <c r="P32" s="14">
        <v>6976</v>
      </c>
      <c r="Q32" s="14">
        <v>10306</v>
      </c>
      <c r="R32" s="25">
        <v>0.68</v>
      </c>
      <c r="S32" s="24" t="s">
        <v>477</v>
      </c>
      <c r="T32" s="24" t="s">
        <v>26</v>
      </c>
      <c r="U32" s="1"/>
      <c r="V32" s="1"/>
      <c r="W32" s="1"/>
      <c r="X32" s="1"/>
      <c r="Y32" s="1"/>
      <c r="Z32" s="1"/>
      <c r="AA32" s="1"/>
      <c r="AB32" s="1"/>
    </row>
    <row r="33" spans="1:28" ht="60">
      <c r="A33" s="8" t="s">
        <v>182</v>
      </c>
      <c r="B33" s="6" t="s">
        <v>125</v>
      </c>
      <c r="C33" s="8" t="s">
        <v>162</v>
      </c>
      <c r="D33" s="8" t="s">
        <v>183</v>
      </c>
      <c r="E33" s="8" t="s">
        <v>184</v>
      </c>
      <c r="F33" s="58" t="s">
        <v>185</v>
      </c>
      <c r="G33" s="10">
        <v>6240</v>
      </c>
      <c r="H33" s="10">
        <v>6240</v>
      </c>
      <c r="I33" s="9">
        <v>1</v>
      </c>
      <c r="J33" s="8" t="s">
        <v>26</v>
      </c>
      <c r="K33" s="8" t="s">
        <v>36</v>
      </c>
      <c r="L33" s="6" t="s">
        <v>28</v>
      </c>
      <c r="M33" s="35">
        <v>2844</v>
      </c>
      <c r="N33" s="35">
        <v>2869</v>
      </c>
      <c r="O33" s="11">
        <f>M33/N33</f>
        <v>0.99128616242593237</v>
      </c>
      <c r="P33" s="35">
        <v>3058</v>
      </c>
      <c r="Q33" s="35">
        <v>3100</v>
      </c>
      <c r="R33" s="25">
        <v>0.99</v>
      </c>
      <c r="S33" s="24" t="s">
        <v>186</v>
      </c>
      <c r="T33" s="24" t="s">
        <v>26</v>
      </c>
      <c r="U33" s="1"/>
      <c r="V33" s="1"/>
      <c r="W33" s="1"/>
      <c r="X33" s="1"/>
      <c r="Y33" s="1"/>
      <c r="Z33" s="1"/>
      <c r="AA33" s="1"/>
      <c r="AB33" s="1"/>
    </row>
    <row r="34" spans="1:28" ht="64.5" customHeight="1">
      <c r="A34" s="8" t="s">
        <v>187</v>
      </c>
      <c r="B34" s="8" t="s">
        <v>21</v>
      </c>
      <c r="C34" s="8" t="s">
        <v>188</v>
      </c>
      <c r="D34" s="8" t="s">
        <v>189</v>
      </c>
      <c r="E34" s="6" t="s">
        <v>190</v>
      </c>
      <c r="F34" s="57" t="s">
        <v>191</v>
      </c>
      <c r="G34" s="10">
        <v>109419</v>
      </c>
      <c r="H34" s="10">
        <v>109419</v>
      </c>
      <c r="I34" s="9">
        <v>1</v>
      </c>
      <c r="J34" s="8" t="s">
        <v>26</v>
      </c>
      <c r="K34" s="8" t="s">
        <v>36</v>
      </c>
      <c r="L34" s="8" t="s">
        <v>28</v>
      </c>
      <c r="M34" s="14">
        <v>49520</v>
      </c>
      <c r="N34" s="14">
        <v>49520</v>
      </c>
      <c r="O34" s="11">
        <v>1</v>
      </c>
      <c r="P34" s="14">
        <v>99999</v>
      </c>
      <c r="Q34" s="14">
        <v>99999</v>
      </c>
      <c r="R34" s="25">
        <v>1</v>
      </c>
      <c r="S34" s="29" t="s">
        <v>192</v>
      </c>
      <c r="T34" s="24" t="s">
        <v>26</v>
      </c>
      <c r="U34" s="1"/>
      <c r="V34" s="1"/>
      <c r="W34" s="1"/>
      <c r="X34" s="1"/>
      <c r="Y34" s="1"/>
      <c r="Z34" s="1"/>
      <c r="AA34" s="1"/>
      <c r="AB34" s="1"/>
    </row>
    <row r="35" spans="1:28" ht="30">
      <c r="A35" s="8" t="s">
        <v>193</v>
      </c>
      <c r="B35" s="8" t="s">
        <v>57</v>
      </c>
      <c r="C35" s="8" t="s">
        <v>58</v>
      </c>
      <c r="D35" s="8" t="s">
        <v>194</v>
      </c>
      <c r="E35" s="8" t="s">
        <v>195</v>
      </c>
      <c r="F35" s="58" t="s">
        <v>196</v>
      </c>
      <c r="G35" s="10">
        <v>1870</v>
      </c>
      <c r="H35" s="10">
        <v>1916</v>
      </c>
      <c r="I35" s="9">
        <v>0.97599164926931103</v>
      </c>
      <c r="J35" s="8" t="s">
        <v>26</v>
      </c>
      <c r="K35" s="8" t="s">
        <v>36</v>
      </c>
      <c r="L35" s="8" t="s">
        <v>28</v>
      </c>
      <c r="M35" s="36">
        <v>822</v>
      </c>
      <c r="N35" s="37">
        <v>771</v>
      </c>
      <c r="O35" s="38">
        <v>1.07</v>
      </c>
      <c r="P35" s="14">
        <v>2692</v>
      </c>
      <c r="Q35" s="14">
        <v>2687</v>
      </c>
      <c r="R35" s="25">
        <v>2.0499999999999998</v>
      </c>
      <c r="S35" s="24" t="s">
        <v>73</v>
      </c>
      <c r="T35" s="24" t="s">
        <v>26</v>
      </c>
      <c r="U35" s="1"/>
      <c r="V35" s="1"/>
      <c r="W35" s="1"/>
      <c r="X35" s="1"/>
      <c r="Y35" s="1"/>
      <c r="Z35" s="1"/>
      <c r="AA35" s="1"/>
      <c r="AB35" s="1"/>
    </row>
    <row r="36" spans="1:28" ht="29.25" customHeight="1">
      <c r="A36" s="8" t="s">
        <v>197</v>
      </c>
      <c r="B36" s="8" t="s">
        <v>21</v>
      </c>
      <c r="C36" s="8" t="s">
        <v>51</v>
      </c>
      <c r="D36" s="8" t="s">
        <v>198</v>
      </c>
      <c r="E36" s="8" t="s">
        <v>64</v>
      </c>
      <c r="F36" s="58" t="s">
        <v>25</v>
      </c>
      <c r="G36" s="8">
        <v>12</v>
      </c>
      <c r="H36" s="8">
        <v>12</v>
      </c>
      <c r="I36" s="8">
        <v>1</v>
      </c>
      <c r="J36" s="8" t="s">
        <v>26</v>
      </c>
      <c r="K36" s="8" t="s">
        <v>27</v>
      </c>
      <c r="L36" s="8" t="s">
        <v>28</v>
      </c>
      <c r="M36" s="14">
        <v>6</v>
      </c>
      <c r="N36" s="14">
        <v>6</v>
      </c>
      <c r="O36" s="12">
        <v>1</v>
      </c>
      <c r="P36" s="14">
        <v>12</v>
      </c>
      <c r="Q36" s="14">
        <v>12</v>
      </c>
      <c r="R36" s="12">
        <v>1</v>
      </c>
      <c r="S36" s="24" t="s">
        <v>199</v>
      </c>
      <c r="T36" s="24" t="s">
        <v>26</v>
      </c>
      <c r="U36" s="1"/>
      <c r="V36" s="1"/>
      <c r="W36" s="1"/>
      <c r="X36" s="1"/>
      <c r="Y36" s="1"/>
      <c r="Z36" s="1"/>
      <c r="AA36" s="1"/>
      <c r="AB36" s="1"/>
    </row>
    <row r="37" spans="1:28" ht="45">
      <c r="A37" s="8" t="s">
        <v>200</v>
      </c>
      <c r="B37" s="8" t="s">
        <v>57</v>
      </c>
      <c r="C37" s="8" t="s">
        <v>119</v>
      </c>
      <c r="D37" s="8" t="s">
        <v>201</v>
      </c>
      <c r="E37" s="8" t="s">
        <v>202</v>
      </c>
      <c r="F37" s="58" t="s">
        <v>203</v>
      </c>
      <c r="G37" s="8">
        <v>73</v>
      </c>
      <c r="H37" s="8">
        <v>73</v>
      </c>
      <c r="I37" s="9">
        <v>1</v>
      </c>
      <c r="J37" s="8" t="s">
        <v>26</v>
      </c>
      <c r="K37" s="8" t="s">
        <v>36</v>
      </c>
      <c r="L37" s="8" t="s">
        <v>28</v>
      </c>
      <c r="M37" s="14">
        <v>86</v>
      </c>
      <c r="N37" s="14">
        <v>86</v>
      </c>
      <c r="O37" s="11">
        <v>1</v>
      </c>
      <c r="P37" s="14">
        <v>86</v>
      </c>
      <c r="Q37" s="14">
        <v>86</v>
      </c>
      <c r="R37" s="25">
        <v>1</v>
      </c>
      <c r="S37" s="24" t="s">
        <v>123</v>
      </c>
      <c r="T37" s="24" t="s">
        <v>26</v>
      </c>
      <c r="U37" s="1"/>
      <c r="V37" s="1"/>
      <c r="W37" s="1"/>
      <c r="X37" s="1"/>
      <c r="Y37" s="1"/>
      <c r="Z37" s="1"/>
      <c r="AA37" s="1"/>
      <c r="AB37" s="1"/>
    </row>
    <row r="38" spans="1:28" ht="42.75">
      <c r="A38" s="8" t="s">
        <v>204</v>
      </c>
      <c r="B38" s="8" t="s">
        <v>57</v>
      </c>
      <c r="C38" s="8" t="s">
        <v>58</v>
      </c>
      <c r="D38" s="6" t="s">
        <v>205</v>
      </c>
      <c r="E38" s="8" t="s">
        <v>206</v>
      </c>
      <c r="F38" s="57" t="s">
        <v>207</v>
      </c>
      <c r="G38" s="8">
        <v>15</v>
      </c>
      <c r="H38" s="8">
        <v>15</v>
      </c>
      <c r="I38" s="9">
        <v>1</v>
      </c>
      <c r="J38" s="8" t="s">
        <v>26</v>
      </c>
      <c r="K38" s="8" t="s">
        <v>36</v>
      </c>
      <c r="L38" s="8" t="s">
        <v>28</v>
      </c>
      <c r="M38" s="14">
        <v>700</v>
      </c>
      <c r="N38" s="14">
        <v>700</v>
      </c>
      <c r="O38" s="11">
        <v>1</v>
      </c>
      <c r="P38" s="14">
        <v>720</v>
      </c>
      <c r="Q38" s="14">
        <v>720</v>
      </c>
      <c r="R38" s="25">
        <v>1</v>
      </c>
      <c r="S38" s="24" t="s">
        <v>208</v>
      </c>
      <c r="T38" s="24" t="s">
        <v>26</v>
      </c>
      <c r="U38" s="1"/>
      <c r="V38" s="1"/>
      <c r="W38" s="1"/>
      <c r="X38" s="1"/>
      <c r="Y38" s="1"/>
      <c r="Z38" s="1"/>
      <c r="AA38" s="1"/>
      <c r="AB38" s="1"/>
    </row>
    <row r="39" spans="1:28" ht="45">
      <c r="A39" s="8" t="s">
        <v>209</v>
      </c>
      <c r="B39" s="6" t="s">
        <v>138</v>
      </c>
      <c r="C39" s="8" t="s">
        <v>210</v>
      </c>
      <c r="D39" s="8" t="s">
        <v>211</v>
      </c>
      <c r="E39" s="8" t="s">
        <v>212</v>
      </c>
      <c r="F39" s="58" t="s">
        <v>213</v>
      </c>
      <c r="G39" s="8">
        <v>18</v>
      </c>
      <c r="H39" s="8">
        <v>20</v>
      </c>
      <c r="I39" s="9">
        <v>0.9</v>
      </c>
      <c r="J39" s="8" t="s">
        <v>26</v>
      </c>
      <c r="K39" s="8" t="s">
        <v>36</v>
      </c>
      <c r="L39" s="8" t="s">
        <v>214</v>
      </c>
      <c r="M39" s="14">
        <v>18</v>
      </c>
      <c r="N39" s="14">
        <v>20</v>
      </c>
      <c r="O39" s="11">
        <v>1</v>
      </c>
      <c r="P39" s="14">
        <v>19</v>
      </c>
      <c r="Q39" s="14">
        <v>20</v>
      </c>
      <c r="R39" s="25">
        <v>1</v>
      </c>
      <c r="S39" s="24" t="s">
        <v>215</v>
      </c>
      <c r="T39" s="24" t="s">
        <v>26</v>
      </c>
      <c r="U39" s="1"/>
      <c r="V39" s="1"/>
      <c r="W39" s="1"/>
      <c r="X39" s="1"/>
      <c r="Y39" s="1"/>
      <c r="Z39" s="1"/>
      <c r="AA39" s="1"/>
      <c r="AB39" s="1"/>
    </row>
    <row r="40" spans="1:28" ht="135">
      <c r="A40" s="6" t="s">
        <v>216</v>
      </c>
      <c r="B40" s="8" t="s">
        <v>21</v>
      </c>
      <c r="C40" s="8" t="s">
        <v>217</v>
      </c>
      <c r="D40" s="8" t="s">
        <v>218</v>
      </c>
      <c r="E40" s="6" t="s">
        <v>219</v>
      </c>
      <c r="F40" s="57" t="s">
        <v>220</v>
      </c>
      <c r="G40" s="6">
        <v>192</v>
      </c>
      <c r="H40" s="6">
        <v>200</v>
      </c>
      <c r="I40" s="11">
        <v>0.96</v>
      </c>
      <c r="J40" s="8" t="s">
        <v>221</v>
      </c>
      <c r="K40" s="8" t="s">
        <v>36</v>
      </c>
      <c r="L40" s="8" t="s">
        <v>222</v>
      </c>
      <c r="M40" s="14">
        <v>0</v>
      </c>
      <c r="N40" s="14">
        <v>0</v>
      </c>
      <c r="O40" s="11">
        <v>0</v>
      </c>
      <c r="P40" s="14">
        <v>192</v>
      </c>
      <c r="Q40" s="14">
        <v>200</v>
      </c>
      <c r="R40" s="25">
        <v>0.96</v>
      </c>
      <c r="S40" s="24" t="s">
        <v>223</v>
      </c>
      <c r="T40" s="24" t="s">
        <v>221</v>
      </c>
      <c r="U40" s="1"/>
      <c r="V40" s="1"/>
      <c r="W40" s="1"/>
      <c r="X40" s="1"/>
      <c r="Y40" s="1"/>
      <c r="Z40" s="1"/>
      <c r="AA40" s="1"/>
      <c r="AB40" s="1"/>
    </row>
    <row r="41" spans="1:28" ht="71.25">
      <c r="A41" s="8" t="s">
        <v>216</v>
      </c>
      <c r="B41" s="8" t="s">
        <v>21</v>
      </c>
      <c r="C41" s="8" t="s">
        <v>217</v>
      </c>
      <c r="D41" s="6" t="s">
        <v>224</v>
      </c>
      <c r="E41" s="6" t="s">
        <v>225</v>
      </c>
      <c r="F41" s="57" t="s">
        <v>226</v>
      </c>
      <c r="G41" s="6">
        <v>192</v>
      </c>
      <c r="H41" s="6">
        <v>200</v>
      </c>
      <c r="I41" s="11">
        <v>0.96</v>
      </c>
      <c r="J41" s="8" t="s">
        <v>26</v>
      </c>
      <c r="K41" s="8" t="s">
        <v>36</v>
      </c>
      <c r="L41" s="8" t="s">
        <v>227</v>
      </c>
      <c r="M41" s="14">
        <v>192</v>
      </c>
      <c r="N41" s="14">
        <v>192</v>
      </c>
      <c r="O41" s="11">
        <v>1</v>
      </c>
      <c r="P41" s="6">
        <v>192</v>
      </c>
      <c r="Q41" s="14">
        <v>200</v>
      </c>
      <c r="R41" s="25">
        <v>0.96</v>
      </c>
      <c r="S41" s="24" t="s">
        <v>223</v>
      </c>
      <c r="T41" s="24" t="s">
        <v>26</v>
      </c>
      <c r="U41" s="1"/>
      <c r="V41" s="1"/>
      <c r="W41" s="1"/>
      <c r="X41" s="1"/>
      <c r="Y41" s="1"/>
      <c r="Z41" s="1"/>
      <c r="AA41" s="1"/>
      <c r="AB41" s="1"/>
    </row>
    <row r="42" spans="1:28" ht="42.75">
      <c r="A42" s="8" t="s">
        <v>216</v>
      </c>
      <c r="B42" s="8" t="s">
        <v>21</v>
      </c>
      <c r="C42" s="8" t="s">
        <v>217</v>
      </c>
      <c r="D42" s="8" t="s">
        <v>216</v>
      </c>
      <c r="E42" s="6" t="s">
        <v>228</v>
      </c>
      <c r="F42" s="57" t="s">
        <v>229</v>
      </c>
      <c r="G42" s="6">
        <v>192</v>
      </c>
      <c r="H42" s="6">
        <v>200</v>
      </c>
      <c r="I42" s="11">
        <v>0.96</v>
      </c>
      <c r="J42" s="8" t="s">
        <v>26</v>
      </c>
      <c r="K42" s="8" t="s">
        <v>36</v>
      </c>
      <c r="L42" s="8" t="s">
        <v>230</v>
      </c>
      <c r="M42" s="14">
        <v>192</v>
      </c>
      <c r="N42" s="14">
        <v>200</v>
      </c>
      <c r="O42" s="11">
        <v>0.96</v>
      </c>
      <c r="P42" s="14">
        <v>192</v>
      </c>
      <c r="Q42" s="14">
        <v>200</v>
      </c>
      <c r="R42" s="25">
        <v>0.96</v>
      </c>
      <c r="S42" s="24" t="s">
        <v>223</v>
      </c>
      <c r="T42" s="24" t="s">
        <v>26</v>
      </c>
      <c r="U42" s="1"/>
      <c r="V42" s="1"/>
      <c r="W42" s="1"/>
      <c r="X42" s="1"/>
      <c r="Y42" s="1"/>
      <c r="Z42" s="1"/>
      <c r="AA42" s="1"/>
      <c r="AB42" s="1"/>
    </row>
    <row r="43" spans="1:28" ht="57">
      <c r="A43" s="8" t="s">
        <v>216</v>
      </c>
      <c r="B43" s="8" t="s">
        <v>21</v>
      </c>
      <c r="C43" s="8" t="s">
        <v>217</v>
      </c>
      <c r="D43" s="6" t="s">
        <v>231</v>
      </c>
      <c r="E43" s="6" t="s">
        <v>232</v>
      </c>
      <c r="F43" s="57" t="s">
        <v>233</v>
      </c>
      <c r="G43" s="6">
        <v>192</v>
      </c>
      <c r="H43" s="6">
        <v>383</v>
      </c>
      <c r="I43" s="11">
        <v>0.52200000000000002</v>
      </c>
      <c r="J43" s="8" t="s">
        <v>26</v>
      </c>
      <c r="K43" s="8" t="s">
        <v>36</v>
      </c>
      <c r="L43" s="8" t="s">
        <v>214</v>
      </c>
      <c r="M43" s="14">
        <v>192</v>
      </c>
      <c r="N43" s="14">
        <v>383</v>
      </c>
      <c r="O43" s="11">
        <v>0.52200000000000002</v>
      </c>
      <c r="P43" s="14">
        <v>192</v>
      </c>
      <c r="Q43" s="14">
        <v>383</v>
      </c>
      <c r="R43" s="25">
        <v>0.52</v>
      </c>
      <c r="S43" s="24" t="s">
        <v>223</v>
      </c>
      <c r="T43" s="24" t="s">
        <v>26</v>
      </c>
      <c r="U43" s="1"/>
      <c r="V43" s="1"/>
      <c r="W43" s="1"/>
      <c r="X43" s="1"/>
      <c r="Y43" s="1"/>
      <c r="Z43" s="1"/>
      <c r="AA43" s="1"/>
      <c r="AB43" s="1"/>
    </row>
    <row r="44" spans="1:28" ht="90">
      <c r="A44" s="8" t="s">
        <v>234</v>
      </c>
      <c r="B44" s="8" t="s">
        <v>21</v>
      </c>
      <c r="C44" s="8" t="s">
        <v>51</v>
      </c>
      <c r="D44" s="8" t="s">
        <v>235</v>
      </c>
      <c r="E44" s="8" t="s">
        <v>236</v>
      </c>
      <c r="F44" s="58" t="s">
        <v>237</v>
      </c>
      <c r="G44" s="8">
        <v>6</v>
      </c>
      <c r="H44" s="8">
        <v>6</v>
      </c>
      <c r="I44" s="9">
        <v>1</v>
      </c>
      <c r="J44" s="8" t="s">
        <v>221</v>
      </c>
      <c r="K44" s="8" t="s">
        <v>36</v>
      </c>
      <c r="L44" s="8" t="s">
        <v>222</v>
      </c>
      <c r="M44" s="14">
        <v>6</v>
      </c>
      <c r="N44" s="14">
        <v>6</v>
      </c>
      <c r="O44" s="11">
        <v>1</v>
      </c>
      <c r="P44" s="14">
        <v>6</v>
      </c>
      <c r="Q44" s="14">
        <v>6</v>
      </c>
      <c r="R44" s="25">
        <v>1</v>
      </c>
      <c r="S44" s="24" t="s">
        <v>223</v>
      </c>
      <c r="T44" s="24" t="s">
        <v>221</v>
      </c>
      <c r="U44" s="1"/>
      <c r="V44" s="1"/>
      <c r="W44" s="1"/>
      <c r="X44" s="1"/>
      <c r="Y44" s="1"/>
      <c r="Z44" s="1"/>
      <c r="AA44" s="1"/>
      <c r="AB44" s="1"/>
    </row>
    <row r="45" spans="1:28" ht="45">
      <c r="A45" s="8" t="s">
        <v>234</v>
      </c>
      <c r="B45" s="8" t="s">
        <v>21</v>
      </c>
      <c r="C45" s="8" t="s">
        <v>51</v>
      </c>
      <c r="D45" s="8" t="s">
        <v>238</v>
      </c>
      <c r="E45" s="8" t="s">
        <v>239</v>
      </c>
      <c r="F45" s="58" t="s">
        <v>240</v>
      </c>
      <c r="G45" s="8">
        <v>6</v>
      </c>
      <c r="H45" s="8">
        <v>7</v>
      </c>
      <c r="I45" s="15">
        <v>-0.14000000000000001</v>
      </c>
      <c r="J45" s="8" t="s">
        <v>221</v>
      </c>
      <c r="K45" s="8" t="s">
        <v>241</v>
      </c>
      <c r="L45" s="8" t="s">
        <v>227</v>
      </c>
      <c r="M45" s="14">
        <v>6</v>
      </c>
      <c r="N45" s="14">
        <v>6</v>
      </c>
      <c r="O45" s="39">
        <v>1</v>
      </c>
      <c r="P45" s="14">
        <v>6</v>
      </c>
      <c r="Q45" s="14">
        <v>6</v>
      </c>
      <c r="R45" s="25">
        <v>1</v>
      </c>
      <c r="S45" s="24" t="s">
        <v>223</v>
      </c>
      <c r="T45" s="24" t="s">
        <v>221</v>
      </c>
      <c r="U45" s="1"/>
      <c r="V45" s="1"/>
      <c r="W45" s="1"/>
      <c r="X45" s="1"/>
      <c r="Y45" s="1"/>
      <c r="Z45" s="1"/>
      <c r="AA45" s="1"/>
      <c r="AB45" s="1"/>
    </row>
    <row r="46" spans="1:28" ht="30">
      <c r="A46" s="8" t="s">
        <v>234</v>
      </c>
      <c r="B46" s="8" t="s">
        <v>21</v>
      </c>
      <c r="C46" s="8" t="s">
        <v>51</v>
      </c>
      <c r="D46" s="8" t="s">
        <v>234</v>
      </c>
      <c r="E46" s="8" t="s">
        <v>242</v>
      </c>
      <c r="F46" s="58" t="s">
        <v>243</v>
      </c>
      <c r="G46" s="8">
        <v>6</v>
      </c>
      <c r="H46" s="8">
        <v>6</v>
      </c>
      <c r="I46" s="9">
        <v>1</v>
      </c>
      <c r="J46" s="8" t="s">
        <v>26</v>
      </c>
      <c r="K46" s="8" t="s">
        <v>36</v>
      </c>
      <c r="L46" s="8" t="s">
        <v>230</v>
      </c>
      <c r="M46" s="14">
        <v>6</v>
      </c>
      <c r="N46" s="14">
        <v>6</v>
      </c>
      <c r="O46" s="11">
        <v>1</v>
      </c>
      <c r="P46" s="14">
        <v>6</v>
      </c>
      <c r="Q46" s="14">
        <v>6</v>
      </c>
      <c r="R46" s="25">
        <v>1</v>
      </c>
      <c r="S46" s="24" t="s">
        <v>223</v>
      </c>
      <c r="T46" s="24" t="s">
        <v>26</v>
      </c>
      <c r="U46" s="1"/>
      <c r="V46" s="1"/>
      <c r="W46" s="1"/>
      <c r="X46" s="1"/>
      <c r="Y46" s="1"/>
      <c r="Z46" s="1"/>
      <c r="AA46" s="1"/>
      <c r="AB46" s="1"/>
    </row>
    <row r="47" spans="1:28" ht="62.25" customHeight="1">
      <c r="A47" s="8" t="s">
        <v>234</v>
      </c>
      <c r="B47" s="8" t="s">
        <v>21</v>
      </c>
      <c r="C47" s="8" t="s">
        <v>51</v>
      </c>
      <c r="D47" s="8" t="s">
        <v>244</v>
      </c>
      <c r="E47" s="8" t="s">
        <v>245</v>
      </c>
      <c r="F47" s="58" t="s">
        <v>246</v>
      </c>
      <c r="G47" s="8">
        <v>242</v>
      </c>
      <c r="H47" s="8">
        <v>242</v>
      </c>
      <c r="I47" s="9">
        <v>1</v>
      </c>
      <c r="J47" s="8" t="s">
        <v>26</v>
      </c>
      <c r="K47" s="8" t="s">
        <v>36</v>
      </c>
      <c r="L47" s="8" t="s">
        <v>214</v>
      </c>
      <c r="M47" s="14">
        <v>190</v>
      </c>
      <c r="N47" s="14">
        <v>54</v>
      </c>
      <c r="O47" s="11">
        <v>1</v>
      </c>
      <c r="P47" s="14">
        <v>244</v>
      </c>
      <c r="Q47" s="14">
        <v>244</v>
      </c>
      <c r="R47" s="25">
        <v>1</v>
      </c>
      <c r="S47" s="24" t="s">
        <v>223</v>
      </c>
      <c r="T47" s="24" t="s">
        <v>26</v>
      </c>
      <c r="U47" s="1"/>
      <c r="V47" s="1"/>
      <c r="W47" s="1"/>
      <c r="X47" s="1"/>
      <c r="Y47" s="1"/>
      <c r="Z47" s="1"/>
      <c r="AA47" s="1"/>
      <c r="AB47" s="1"/>
    </row>
    <row r="48" spans="1:28" ht="60">
      <c r="A48" s="8" t="s">
        <v>247</v>
      </c>
      <c r="B48" s="8" t="s">
        <v>21</v>
      </c>
      <c r="C48" s="8" t="s">
        <v>217</v>
      </c>
      <c r="D48" s="8" t="s">
        <v>248</v>
      </c>
      <c r="E48" s="16" t="s">
        <v>242</v>
      </c>
      <c r="F48" s="58" t="s">
        <v>249</v>
      </c>
      <c r="G48" s="10">
        <v>129991</v>
      </c>
      <c r="H48" s="10">
        <v>129991</v>
      </c>
      <c r="I48" s="9">
        <v>1</v>
      </c>
      <c r="J48" s="8" t="s">
        <v>26</v>
      </c>
      <c r="K48" s="8" t="s">
        <v>36</v>
      </c>
      <c r="L48" s="8" t="s">
        <v>227</v>
      </c>
      <c r="M48" s="40" t="s">
        <v>250</v>
      </c>
      <c r="N48" s="40" t="s">
        <v>250</v>
      </c>
      <c r="O48" s="40" t="s">
        <v>250</v>
      </c>
      <c r="P48" s="41">
        <v>129.99100000000001</v>
      </c>
      <c r="Q48" s="42">
        <v>129.99100000000001</v>
      </c>
      <c r="R48" s="25">
        <v>1</v>
      </c>
      <c r="S48" s="24" t="s">
        <v>223</v>
      </c>
      <c r="T48" s="24" t="s">
        <v>26</v>
      </c>
      <c r="U48" s="2"/>
      <c r="V48" s="2"/>
      <c r="W48" s="2"/>
      <c r="X48" s="2"/>
      <c r="Y48" s="2"/>
      <c r="Z48" s="2"/>
      <c r="AA48" s="2"/>
      <c r="AB48" s="2"/>
    </row>
    <row r="49" spans="1:28" ht="30">
      <c r="A49" s="8" t="s">
        <v>247</v>
      </c>
      <c r="B49" s="8" t="s">
        <v>21</v>
      </c>
      <c r="C49" s="8" t="s">
        <v>217</v>
      </c>
      <c r="D49" s="8" t="s">
        <v>251</v>
      </c>
      <c r="E49" s="8" t="s">
        <v>252</v>
      </c>
      <c r="F49" s="58" t="s">
        <v>253</v>
      </c>
      <c r="G49" s="10">
        <v>3330</v>
      </c>
      <c r="H49" s="14">
        <v>3988</v>
      </c>
      <c r="I49" s="9">
        <v>0.83500501504513536</v>
      </c>
      <c r="J49" s="8" t="s">
        <v>26</v>
      </c>
      <c r="K49" s="8" t="s">
        <v>36</v>
      </c>
      <c r="L49" s="6" t="s">
        <v>230</v>
      </c>
      <c r="M49" s="40" t="s">
        <v>250</v>
      </c>
      <c r="N49" s="40" t="s">
        <v>250</v>
      </c>
      <c r="O49" s="40" t="s">
        <v>250</v>
      </c>
      <c r="P49" s="43">
        <v>3.988</v>
      </c>
      <c r="Q49" s="44">
        <v>4</v>
      </c>
      <c r="R49" s="25">
        <v>1</v>
      </c>
      <c r="S49" s="24" t="s">
        <v>223</v>
      </c>
      <c r="T49" s="24" t="s">
        <v>26</v>
      </c>
      <c r="U49" s="2"/>
      <c r="V49" s="2"/>
      <c r="W49" s="2"/>
      <c r="X49" s="2"/>
      <c r="Y49" s="2"/>
      <c r="Z49" s="2"/>
      <c r="AA49" s="2"/>
      <c r="AB49" s="2"/>
    </row>
    <row r="50" spans="1:28" ht="39.75" customHeight="1">
      <c r="A50" s="8" t="s">
        <v>247</v>
      </c>
      <c r="B50" s="8" t="s">
        <v>21</v>
      </c>
      <c r="C50" s="8" t="s">
        <v>217</v>
      </c>
      <c r="D50" s="8" t="s">
        <v>254</v>
      </c>
      <c r="E50" s="8" t="s">
        <v>255</v>
      </c>
      <c r="F50" s="57" t="s">
        <v>256</v>
      </c>
      <c r="G50" s="10">
        <v>5381</v>
      </c>
      <c r="H50" s="10">
        <v>5448</v>
      </c>
      <c r="I50" s="15">
        <v>-0.01</v>
      </c>
      <c r="J50" s="8" t="s">
        <v>26</v>
      </c>
      <c r="K50" s="8" t="s">
        <v>241</v>
      </c>
      <c r="L50" s="6" t="s">
        <v>230</v>
      </c>
      <c r="M50" s="40" t="s">
        <v>250</v>
      </c>
      <c r="N50" s="40" t="s">
        <v>250</v>
      </c>
      <c r="O50" s="40" t="s">
        <v>250</v>
      </c>
      <c r="P50" s="43">
        <v>5.3810000000000002</v>
      </c>
      <c r="Q50" s="44">
        <v>5.4480000000000004</v>
      </c>
      <c r="R50" s="25">
        <v>-0.01</v>
      </c>
      <c r="S50" s="24" t="s">
        <v>223</v>
      </c>
      <c r="T50" s="24" t="s">
        <v>26</v>
      </c>
      <c r="U50" s="2"/>
      <c r="V50" s="2"/>
      <c r="W50" s="2"/>
      <c r="X50" s="2"/>
      <c r="Y50" s="2"/>
      <c r="Z50" s="2"/>
      <c r="AA50" s="2"/>
      <c r="AB50" s="2"/>
    </row>
    <row r="51" spans="1:28" ht="45">
      <c r="A51" s="8" t="s">
        <v>247</v>
      </c>
      <c r="B51" s="8" t="s">
        <v>21</v>
      </c>
      <c r="C51" s="8" t="s">
        <v>217</v>
      </c>
      <c r="D51" s="8" t="s">
        <v>257</v>
      </c>
      <c r="E51" s="8" t="s">
        <v>258</v>
      </c>
      <c r="F51" s="58" t="s">
        <v>259</v>
      </c>
      <c r="G51" s="10">
        <v>5500</v>
      </c>
      <c r="H51" s="10">
        <v>5500</v>
      </c>
      <c r="I51" s="9">
        <v>1</v>
      </c>
      <c r="J51" s="8" t="s">
        <v>26</v>
      </c>
      <c r="K51" s="8" t="s">
        <v>36</v>
      </c>
      <c r="L51" s="8" t="s">
        <v>214</v>
      </c>
      <c r="M51" s="40" t="s">
        <v>250</v>
      </c>
      <c r="N51" s="40" t="s">
        <v>250</v>
      </c>
      <c r="O51" s="40" t="s">
        <v>250</v>
      </c>
      <c r="P51" s="43">
        <v>5.4480000000000004</v>
      </c>
      <c r="Q51" s="44">
        <v>5.5</v>
      </c>
      <c r="R51" s="25">
        <v>0.99</v>
      </c>
      <c r="S51" s="24" t="s">
        <v>223</v>
      </c>
      <c r="T51" s="24" t="s">
        <v>26</v>
      </c>
      <c r="U51" s="2"/>
      <c r="V51" s="2"/>
      <c r="W51" s="2"/>
      <c r="X51" s="2"/>
      <c r="Y51" s="2"/>
      <c r="Z51" s="2"/>
      <c r="AA51" s="2"/>
      <c r="AB51" s="2"/>
    </row>
    <row r="52" spans="1:28" ht="60">
      <c r="A52" s="8" t="s">
        <v>247</v>
      </c>
      <c r="B52" s="8" t="s">
        <v>21</v>
      </c>
      <c r="C52" s="8" t="s">
        <v>217</v>
      </c>
      <c r="D52" s="8" t="s">
        <v>260</v>
      </c>
      <c r="E52" s="8" t="s">
        <v>261</v>
      </c>
      <c r="F52" s="58" t="s">
        <v>262</v>
      </c>
      <c r="G52" s="14">
        <v>19</v>
      </c>
      <c r="H52" s="10">
        <v>3330</v>
      </c>
      <c r="I52" s="15">
        <v>0.21</v>
      </c>
      <c r="J52" s="8" t="s">
        <v>221</v>
      </c>
      <c r="K52" s="8" t="s">
        <v>241</v>
      </c>
      <c r="L52" s="8" t="s">
        <v>222</v>
      </c>
      <c r="M52" s="40" t="s">
        <v>250</v>
      </c>
      <c r="N52" s="40" t="s">
        <v>250</v>
      </c>
      <c r="O52" s="40" t="s">
        <v>250</v>
      </c>
      <c r="P52" s="14">
        <v>4000</v>
      </c>
      <c r="Q52" s="14">
        <v>3330</v>
      </c>
      <c r="R52" s="25">
        <v>1.2</v>
      </c>
      <c r="S52" s="24" t="s">
        <v>223</v>
      </c>
      <c r="T52" s="24" t="s">
        <v>221</v>
      </c>
      <c r="U52" s="2"/>
      <c r="V52" s="2"/>
      <c r="W52" s="2"/>
      <c r="X52" s="2"/>
      <c r="Y52" s="2"/>
      <c r="Z52" s="2"/>
      <c r="AA52" s="2"/>
      <c r="AB52" s="2"/>
    </row>
    <row r="53" spans="1:28" ht="150">
      <c r="A53" s="8" t="s">
        <v>263</v>
      </c>
      <c r="B53" s="8" t="s">
        <v>21</v>
      </c>
      <c r="C53" s="8" t="s">
        <v>51</v>
      </c>
      <c r="D53" s="17" t="s">
        <v>264</v>
      </c>
      <c r="E53" s="17" t="s">
        <v>265</v>
      </c>
      <c r="F53" s="59" t="s">
        <v>266</v>
      </c>
      <c r="G53" s="17">
        <v>5600000</v>
      </c>
      <c r="H53" s="17">
        <v>5600000</v>
      </c>
      <c r="I53" s="18">
        <v>1</v>
      </c>
      <c r="J53" s="17" t="s">
        <v>221</v>
      </c>
      <c r="K53" s="17" t="s">
        <v>36</v>
      </c>
      <c r="L53" s="45" t="s">
        <v>222</v>
      </c>
      <c r="M53" s="14">
        <v>0</v>
      </c>
      <c r="N53" s="14">
        <v>0</v>
      </c>
      <c r="O53" s="11">
        <v>0</v>
      </c>
      <c r="P53" s="14">
        <v>5600000</v>
      </c>
      <c r="Q53" s="32">
        <v>5600000</v>
      </c>
      <c r="R53" s="25">
        <v>1</v>
      </c>
      <c r="S53" s="24" t="s">
        <v>267</v>
      </c>
      <c r="T53" s="24" t="s">
        <v>221</v>
      </c>
      <c r="U53" s="1"/>
      <c r="V53" s="1"/>
      <c r="W53" s="1"/>
      <c r="X53" s="1"/>
      <c r="Y53" s="1"/>
      <c r="Z53" s="1"/>
      <c r="AA53" s="1"/>
      <c r="AB53" s="1"/>
    </row>
    <row r="54" spans="1:28" ht="45">
      <c r="A54" s="8" t="s">
        <v>263</v>
      </c>
      <c r="B54" s="8" t="s">
        <v>21</v>
      </c>
      <c r="C54" s="8" t="s">
        <v>51</v>
      </c>
      <c r="D54" s="17" t="s">
        <v>268</v>
      </c>
      <c r="E54" s="17" t="s">
        <v>269</v>
      </c>
      <c r="F54" s="59" t="s">
        <v>270</v>
      </c>
      <c r="G54" s="17">
        <v>200</v>
      </c>
      <c r="H54" s="17">
        <v>200</v>
      </c>
      <c r="I54" s="18">
        <v>1</v>
      </c>
      <c r="J54" s="17" t="s">
        <v>26</v>
      </c>
      <c r="K54" s="17" t="s">
        <v>36</v>
      </c>
      <c r="L54" s="17" t="s">
        <v>227</v>
      </c>
      <c r="M54" s="14">
        <v>0</v>
      </c>
      <c r="N54" s="14">
        <v>0</v>
      </c>
      <c r="O54" s="11">
        <v>0</v>
      </c>
      <c r="P54" s="14">
        <v>200</v>
      </c>
      <c r="Q54" s="32">
        <v>112</v>
      </c>
      <c r="R54" s="25">
        <v>0.56000000000000005</v>
      </c>
      <c r="S54" s="24" t="s">
        <v>267</v>
      </c>
      <c r="T54" s="24" t="s">
        <v>26</v>
      </c>
      <c r="U54" s="1"/>
      <c r="V54" s="1"/>
      <c r="W54" s="1"/>
      <c r="X54" s="1"/>
      <c r="Y54" s="1"/>
      <c r="Z54" s="1"/>
      <c r="AA54" s="1"/>
      <c r="AB54" s="1"/>
    </row>
    <row r="55" spans="1:28" ht="45">
      <c r="A55" s="8" t="s">
        <v>263</v>
      </c>
      <c r="B55" s="8" t="s">
        <v>21</v>
      </c>
      <c r="C55" s="8" t="s">
        <v>51</v>
      </c>
      <c r="D55" s="17" t="s">
        <v>271</v>
      </c>
      <c r="E55" s="17" t="s">
        <v>272</v>
      </c>
      <c r="F55" s="59" t="s">
        <v>273</v>
      </c>
      <c r="G55" s="17">
        <v>11200</v>
      </c>
      <c r="H55" s="17">
        <v>11200</v>
      </c>
      <c r="I55" s="18">
        <v>1</v>
      </c>
      <c r="J55" s="17" t="s">
        <v>274</v>
      </c>
      <c r="K55" s="17" t="s">
        <v>36</v>
      </c>
      <c r="L55" s="17" t="s">
        <v>230</v>
      </c>
      <c r="M55" s="14">
        <v>0</v>
      </c>
      <c r="N55" s="14">
        <v>0</v>
      </c>
      <c r="O55" s="11">
        <v>0</v>
      </c>
      <c r="P55" s="14">
        <v>11200</v>
      </c>
      <c r="Q55" s="32">
        <v>11200</v>
      </c>
      <c r="R55" s="25">
        <v>1</v>
      </c>
      <c r="S55" s="24" t="s">
        <v>267</v>
      </c>
      <c r="T55" s="24" t="s">
        <v>274</v>
      </c>
      <c r="U55" s="1"/>
      <c r="V55" s="1"/>
      <c r="W55" s="1"/>
      <c r="X55" s="1"/>
      <c r="Y55" s="1"/>
      <c r="Z55" s="1"/>
      <c r="AA55" s="1"/>
      <c r="AB55" s="1"/>
    </row>
    <row r="56" spans="1:28" ht="42.75" customHeight="1">
      <c r="A56" s="8" t="s">
        <v>263</v>
      </c>
      <c r="B56" s="8" t="s">
        <v>21</v>
      </c>
      <c r="C56" s="8" t="s">
        <v>51</v>
      </c>
      <c r="D56" s="17" t="s">
        <v>275</v>
      </c>
      <c r="E56" s="17" t="s">
        <v>276</v>
      </c>
      <c r="F56" s="59" t="s">
        <v>277</v>
      </c>
      <c r="G56" s="17">
        <v>2800</v>
      </c>
      <c r="H56" s="17">
        <v>2800</v>
      </c>
      <c r="I56" s="18">
        <v>1</v>
      </c>
      <c r="J56" s="17" t="s">
        <v>274</v>
      </c>
      <c r="K56" s="17" t="s">
        <v>36</v>
      </c>
      <c r="L56" s="17" t="s">
        <v>230</v>
      </c>
      <c r="M56" s="14">
        <v>0</v>
      </c>
      <c r="N56" s="14">
        <v>0</v>
      </c>
      <c r="O56" s="11">
        <v>0</v>
      </c>
      <c r="P56" s="14">
        <v>2800</v>
      </c>
      <c r="Q56" s="32">
        <v>2800</v>
      </c>
      <c r="R56" s="25">
        <v>1</v>
      </c>
      <c r="S56" s="24" t="s">
        <v>267</v>
      </c>
      <c r="T56" s="24" t="s">
        <v>274</v>
      </c>
      <c r="U56" s="1"/>
      <c r="V56" s="1"/>
      <c r="W56" s="1"/>
      <c r="X56" s="1"/>
      <c r="Y56" s="1"/>
      <c r="Z56" s="1"/>
      <c r="AA56" s="1"/>
      <c r="AB56" s="1"/>
    </row>
    <row r="57" spans="1:28" ht="45">
      <c r="A57" s="8" t="s">
        <v>263</v>
      </c>
      <c r="B57" s="8" t="s">
        <v>21</v>
      </c>
      <c r="C57" s="8" t="s">
        <v>51</v>
      </c>
      <c r="D57" s="17" t="s">
        <v>278</v>
      </c>
      <c r="E57" s="17" t="s">
        <v>279</v>
      </c>
      <c r="F57" s="59" t="s">
        <v>280</v>
      </c>
      <c r="G57" s="17">
        <v>200</v>
      </c>
      <c r="H57" s="17">
        <v>200</v>
      </c>
      <c r="I57" s="18">
        <v>1</v>
      </c>
      <c r="J57" s="17" t="s">
        <v>274</v>
      </c>
      <c r="K57" s="17" t="s">
        <v>36</v>
      </c>
      <c r="L57" s="17" t="s">
        <v>230</v>
      </c>
      <c r="M57" s="14">
        <v>0</v>
      </c>
      <c r="N57" s="14">
        <v>0</v>
      </c>
      <c r="O57" s="11">
        <v>0</v>
      </c>
      <c r="P57" s="14">
        <v>200</v>
      </c>
      <c r="Q57" s="32">
        <v>112</v>
      </c>
      <c r="R57" s="25">
        <v>0.56000000000000005</v>
      </c>
      <c r="S57" s="24" t="s">
        <v>267</v>
      </c>
      <c r="T57" s="24" t="s">
        <v>274</v>
      </c>
      <c r="U57" s="1"/>
      <c r="V57" s="1"/>
      <c r="W57" s="1"/>
      <c r="X57" s="1"/>
      <c r="Y57" s="1"/>
      <c r="Z57" s="1"/>
      <c r="AA57" s="1"/>
      <c r="AB57" s="1"/>
    </row>
    <row r="58" spans="1:28" ht="45">
      <c r="A58" s="8" t="s">
        <v>263</v>
      </c>
      <c r="B58" s="8" t="s">
        <v>21</v>
      </c>
      <c r="C58" s="8" t="s">
        <v>51</v>
      </c>
      <c r="D58" s="17" t="s">
        <v>281</v>
      </c>
      <c r="E58" s="17" t="s">
        <v>282</v>
      </c>
      <c r="F58" s="59" t="s">
        <v>283</v>
      </c>
      <c r="G58" s="17">
        <v>300</v>
      </c>
      <c r="H58" s="17">
        <v>300</v>
      </c>
      <c r="I58" s="18">
        <v>1</v>
      </c>
      <c r="J58" s="17" t="s">
        <v>274</v>
      </c>
      <c r="K58" s="17" t="s">
        <v>36</v>
      </c>
      <c r="L58" s="17" t="s">
        <v>214</v>
      </c>
      <c r="M58" s="14">
        <v>0</v>
      </c>
      <c r="N58" s="14">
        <v>0</v>
      </c>
      <c r="O58" s="11">
        <v>0</v>
      </c>
      <c r="P58" s="14">
        <v>300</v>
      </c>
      <c r="Q58" s="32">
        <v>300</v>
      </c>
      <c r="R58" s="25">
        <v>1</v>
      </c>
      <c r="S58" s="24" t="s">
        <v>267</v>
      </c>
      <c r="T58" s="24" t="s">
        <v>274</v>
      </c>
      <c r="U58" s="1"/>
      <c r="V58" s="1"/>
      <c r="W58" s="1"/>
      <c r="X58" s="1"/>
      <c r="Y58" s="1"/>
      <c r="Z58" s="1"/>
      <c r="AA58" s="1"/>
      <c r="AB58" s="1"/>
    </row>
    <row r="59" spans="1:28" s="5" customFormat="1" ht="43.5" customHeight="1">
      <c r="A59" s="62" t="s">
        <v>284</v>
      </c>
      <c r="B59" s="63" t="s">
        <v>31</v>
      </c>
      <c r="C59" s="63" t="s">
        <v>308</v>
      </c>
      <c r="D59" s="63" t="s">
        <v>286</v>
      </c>
      <c r="E59" s="63" t="s">
        <v>287</v>
      </c>
      <c r="F59" s="63" t="s">
        <v>288</v>
      </c>
      <c r="G59" s="63">
        <v>190</v>
      </c>
      <c r="H59" s="63">
        <v>190</v>
      </c>
      <c r="I59" s="64">
        <v>1</v>
      </c>
      <c r="J59" s="63" t="s">
        <v>221</v>
      </c>
      <c r="K59" s="63" t="s">
        <v>36</v>
      </c>
      <c r="L59" s="63" t="s">
        <v>214</v>
      </c>
      <c r="M59" s="65">
        <v>40</v>
      </c>
      <c r="N59" s="65">
        <v>190</v>
      </c>
      <c r="O59" s="66">
        <v>0.21</v>
      </c>
      <c r="P59" s="65">
        <v>242</v>
      </c>
      <c r="Q59" s="65">
        <v>242</v>
      </c>
      <c r="R59" s="66">
        <v>1</v>
      </c>
      <c r="S59" s="67" t="s">
        <v>289</v>
      </c>
      <c r="T59" s="68" t="s">
        <v>221</v>
      </c>
      <c r="U59" s="61"/>
      <c r="V59" s="61"/>
      <c r="W59" s="61"/>
      <c r="X59" s="61"/>
      <c r="Y59" s="61"/>
      <c r="Z59" s="61"/>
      <c r="AA59" s="61"/>
      <c r="AB59" s="61"/>
    </row>
    <row r="60" spans="1:28" s="5" customFormat="1" ht="43.5" customHeight="1">
      <c r="A60" s="69" t="s">
        <v>284</v>
      </c>
      <c r="B60" s="70" t="s">
        <v>31</v>
      </c>
      <c r="C60" s="70" t="s">
        <v>308</v>
      </c>
      <c r="D60" s="70" t="s">
        <v>290</v>
      </c>
      <c r="E60" s="70" t="s">
        <v>291</v>
      </c>
      <c r="F60" s="70" t="s">
        <v>292</v>
      </c>
      <c r="G60" s="70">
        <v>190</v>
      </c>
      <c r="H60" s="70">
        <v>190</v>
      </c>
      <c r="I60" s="71">
        <v>1</v>
      </c>
      <c r="J60" s="70" t="s">
        <v>221</v>
      </c>
      <c r="K60" s="70" t="s">
        <v>36</v>
      </c>
      <c r="L60" s="70" t="s">
        <v>222</v>
      </c>
      <c r="M60" s="65">
        <v>40</v>
      </c>
      <c r="N60" s="65">
        <v>190</v>
      </c>
      <c r="O60" s="66">
        <v>0.21</v>
      </c>
      <c r="P60" s="65">
        <v>242</v>
      </c>
      <c r="Q60" s="65">
        <v>242</v>
      </c>
      <c r="R60" s="66">
        <v>1</v>
      </c>
      <c r="S60" s="72" t="s">
        <v>289</v>
      </c>
      <c r="T60" s="73" t="s">
        <v>221</v>
      </c>
      <c r="U60" s="61"/>
      <c r="V60" s="61"/>
      <c r="W60" s="61"/>
      <c r="X60" s="61"/>
      <c r="Y60" s="61"/>
      <c r="Z60" s="61"/>
      <c r="AA60" s="61"/>
      <c r="AB60" s="61"/>
    </row>
    <row r="61" spans="1:28" s="5" customFormat="1" ht="43.5" customHeight="1">
      <c r="A61" s="69" t="s">
        <v>284</v>
      </c>
      <c r="B61" s="70" t="s">
        <v>31</v>
      </c>
      <c r="C61" s="70" t="s">
        <v>308</v>
      </c>
      <c r="D61" s="70" t="s">
        <v>293</v>
      </c>
      <c r="E61" s="70" t="s">
        <v>294</v>
      </c>
      <c r="F61" s="70" t="s">
        <v>295</v>
      </c>
      <c r="G61" s="70">
        <v>190</v>
      </c>
      <c r="H61" s="70">
        <v>190</v>
      </c>
      <c r="I61" s="71">
        <v>1</v>
      </c>
      <c r="J61" s="70" t="s">
        <v>221</v>
      </c>
      <c r="K61" s="70" t="s">
        <v>36</v>
      </c>
      <c r="L61" s="70" t="s">
        <v>227</v>
      </c>
      <c r="M61" s="65">
        <v>40</v>
      </c>
      <c r="N61" s="65">
        <v>190</v>
      </c>
      <c r="O61" s="66">
        <v>0.21</v>
      </c>
      <c r="P61" s="65">
        <v>242</v>
      </c>
      <c r="Q61" s="65">
        <v>242</v>
      </c>
      <c r="R61" s="66">
        <v>1</v>
      </c>
      <c r="S61" s="72" t="s">
        <v>289</v>
      </c>
      <c r="T61" s="73" t="s">
        <v>221</v>
      </c>
      <c r="U61" s="61"/>
      <c r="V61" s="61"/>
      <c r="W61" s="61"/>
      <c r="X61" s="61"/>
      <c r="Y61" s="61"/>
      <c r="Z61" s="61"/>
      <c r="AA61" s="61"/>
      <c r="AB61" s="61"/>
    </row>
    <row r="62" spans="1:28" s="5" customFormat="1" ht="43.5" customHeight="1">
      <c r="A62" s="69" t="s">
        <v>284</v>
      </c>
      <c r="B62" s="70" t="s">
        <v>31</v>
      </c>
      <c r="C62" s="70" t="s">
        <v>308</v>
      </c>
      <c r="D62" s="70" t="s">
        <v>296</v>
      </c>
      <c r="E62" s="70" t="s">
        <v>297</v>
      </c>
      <c r="F62" s="70" t="s">
        <v>298</v>
      </c>
      <c r="G62" s="70">
        <v>150</v>
      </c>
      <c r="H62" s="70">
        <v>150</v>
      </c>
      <c r="I62" s="71">
        <v>1</v>
      </c>
      <c r="J62" s="70" t="s">
        <v>221</v>
      </c>
      <c r="K62" s="70" t="s">
        <v>36</v>
      </c>
      <c r="L62" s="70" t="s">
        <v>230</v>
      </c>
      <c r="M62" s="65">
        <v>0</v>
      </c>
      <c r="N62" s="65">
        <v>150</v>
      </c>
      <c r="O62" s="66">
        <v>0</v>
      </c>
      <c r="P62" s="65">
        <v>197</v>
      </c>
      <c r="Q62" s="65">
        <v>150</v>
      </c>
      <c r="R62" s="66">
        <v>1.31</v>
      </c>
      <c r="S62" s="72" t="s">
        <v>289</v>
      </c>
      <c r="T62" s="73" t="s">
        <v>221</v>
      </c>
      <c r="U62" s="61"/>
      <c r="V62" s="61"/>
      <c r="W62" s="61"/>
      <c r="X62" s="61"/>
      <c r="Y62" s="61"/>
      <c r="Z62" s="61"/>
      <c r="AA62" s="61"/>
      <c r="AB62" s="61"/>
    </row>
    <row r="63" spans="1:28" s="5" customFormat="1" ht="43.5" customHeight="1">
      <c r="A63" s="69" t="s">
        <v>284</v>
      </c>
      <c r="B63" s="70" t="s">
        <v>31</v>
      </c>
      <c r="C63" s="70" t="s">
        <v>308</v>
      </c>
      <c r="D63" s="70" t="s">
        <v>299</v>
      </c>
      <c r="E63" s="70" t="s">
        <v>300</v>
      </c>
      <c r="F63" s="70" t="s">
        <v>301</v>
      </c>
      <c r="G63" s="70">
        <v>50</v>
      </c>
      <c r="H63" s="70">
        <v>50</v>
      </c>
      <c r="I63" s="71">
        <v>1</v>
      </c>
      <c r="J63" s="70" t="s">
        <v>221</v>
      </c>
      <c r="K63" s="70" t="s">
        <v>36</v>
      </c>
      <c r="L63" s="70" t="s">
        <v>230</v>
      </c>
      <c r="M63" s="65">
        <v>0</v>
      </c>
      <c r="N63" s="65">
        <v>50</v>
      </c>
      <c r="O63" s="66">
        <v>0</v>
      </c>
      <c r="P63" s="65">
        <v>0</v>
      </c>
      <c r="Q63" s="65">
        <v>50</v>
      </c>
      <c r="R63" s="66">
        <v>0</v>
      </c>
      <c r="S63" s="72" t="s">
        <v>289</v>
      </c>
      <c r="T63" s="73" t="s">
        <v>221</v>
      </c>
      <c r="U63" s="61"/>
      <c r="V63" s="61"/>
      <c r="W63" s="61"/>
      <c r="X63" s="61"/>
      <c r="Y63" s="61"/>
      <c r="Z63" s="61"/>
      <c r="AA63" s="61"/>
      <c r="AB63" s="61"/>
    </row>
    <row r="64" spans="1:28" s="5" customFormat="1" ht="43.5" customHeight="1">
      <c r="A64" s="69" t="s">
        <v>284</v>
      </c>
      <c r="B64" s="70" t="s">
        <v>31</v>
      </c>
      <c r="C64" s="70" t="s">
        <v>308</v>
      </c>
      <c r="D64" s="70" t="s">
        <v>302</v>
      </c>
      <c r="E64" s="70" t="s">
        <v>303</v>
      </c>
      <c r="F64" s="70" t="s">
        <v>304</v>
      </c>
      <c r="G64" s="70">
        <v>50</v>
      </c>
      <c r="H64" s="70">
        <v>50</v>
      </c>
      <c r="I64" s="71">
        <v>1</v>
      </c>
      <c r="J64" s="70" t="s">
        <v>221</v>
      </c>
      <c r="K64" s="70" t="s">
        <v>36</v>
      </c>
      <c r="L64" s="70" t="s">
        <v>227</v>
      </c>
      <c r="M64" s="65">
        <v>0</v>
      </c>
      <c r="N64" s="65">
        <v>50</v>
      </c>
      <c r="O64" s="66">
        <v>0</v>
      </c>
      <c r="P64" s="65">
        <v>0</v>
      </c>
      <c r="Q64" s="65">
        <v>50</v>
      </c>
      <c r="R64" s="66">
        <v>0</v>
      </c>
      <c r="S64" s="72" t="s">
        <v>289</v>
      </c>
      <c r="T64" s="73" t="s">
        <v>221</v>
      </c>
      <c r="U64" s="61"/>
      <c r="V64" s="61"/>
      <c r="W64" s="61"/>
      <c r="X64" s="61"/>
      <c r="Y64" s="61"/>
      <c r="Z64" s="61"/>
      <c r="AA64" s="61"/>
      <c r="AB64" s="61"/>
    </row>
    <row r="65" spans="1:28" s="5" customFormat="1" ht="43.5" customHeight="1">
      <c r="A65" s="69" t="s">
        <v>284</v>
      </c>
      <c r="B65" s="70" t="s">
        <v>31</v>
      </c>
      <c r="C65" s="70" t="s">
        <v>308</v>
      </c>
      <c r="D65" s="70" t="s">
        <v>299</v>
      </c>
      <c r="E65" s="70" t="s">
        <v>300</v>
      </c>
      <c r="F65" s="70" t="s">
        <v>301</v>
      </c>
      <c r="G65" s="70">
        <v>50</v>
      </c>
      <c r="H65" s="70">
        <v>50</v>
      </c>
      <c r="I65" s="71">
        <v>1</v>
      </c>
      <c r="J65" s="70" t="s">
        <v>221</v>
      </c>
      <c r="K65" s="70" t="s">
        <v>36</v>
      </c>
      <c r="L65" s="70" t="s">
        <v>230</v>
      </c>
      <c r="M65" s="65">
        <v>0</v>
      </c>
      <c r="N65" s="65">
        <v>50</v>
      </c>
      <c r="O65" s="66">
        <v>0</v>
      </c>
      <c r="P65" s="65">
        <v>0</v>
      </c>
      <c r="Q65" s="65">
        <v>50</v>
      </c>
      <c r="R65" s="66">
        <v>0</v>
      </c>
      <c r="S65" s="72" t="s">
        <v>289</v>
      </c>
      <c r="T65" s="73" t="s">
        <v>221</v>
      </c>
      <c r="U65" s="61"/>
      <c r="V65" s="61"/>
      <c r="W65" s="61"/>
      <c r="X65" s="61"/>
      <c r="Y65" s="61"/>
      <c r="Z65" s="61"/>
      <c r="AA65" s="61"/>
      <c r="AB65" s="61"/>
    </row>
    <row r="66" spans="1:28" s="5" customFormat="1" ht="43.5" customHeight="1">
      <c r="A66" s="69" t="s">
        <v>284</v>
      </c>
      <c r="B66" s="70" t="s">
        <v>31</v>
      </c>
      <c r="C66" s="70" t="s">
        <v>308</v>
      </c>
      <c r="D66" s="70" t="s">
        <v>305</v>
      </c>
      <c r="E66" s="70" t="s">
        <v>306</v>
      </c>
      <c r="F66" s="70" t="s">
        <v>307</v>
      </c>
      <c r="G66" s="70">
        <v>50</v>
      </c>
      <c r="H66" s="70">
        <v>50</v>
      </c>
      <c r="I66" s="71">
        <v>1</v>
      </c>
      <c r="J66" s="70" t="s">
        <v>221</v>
      </c>
      <c r="K66" s="70" t="s">
        <v>36</v>
      </c>
      <c r="L66" s="70" t="s">
        <v>214</v>
      </c>
      <c r="M66" s="65">
        <v>0</v>
      </c>
      <c r="N66" s="65">
        <v>50</v>
      </c>
      <c r="O66" s="66">
        <v>0</v>
      </c>
      <c r="P66" s="65">
        <v>0</v>
      </c>
      <c r="Q66" s="65">
        <v>50</v>
      </c>
      <c r="R66" s="66">
        <v>0</v>
      </c>
      <c r="S66" s="72" t="s">
        <v>289</v>
      </c>
      <c r="T66" s="73" t="s">
        <v>221</v>
      </c>
      <c r="U66" s="61"/>
      <c r="V66" s="61"/>
      <c r="W66" s="61"/>
      <c r="X66" s="61"/>
      <c r="Y66" s="61"/>
      <c r="Z66" s="61"/>
      <c r="AA66" s="61"/>
      <c r="AB66" s="61"/>
    </row>
    <row r="67" spans="1:28" ht="75">
      <c r="A67" s="8" t="s">
        <v>309</v>
      </c>
      <c r="B67" s="8" t="s">
        <v>21</v>
      </c>
      <c r="C67" s="8" t="s">
        <v>217</v>
      </c>
      <c r="D67" s="17" t="s">
        <v>310</v>
      </c>
      <c r="E67" s="17" t="s">
        <v>311</v>
      </c>
      <c r="F67" s="59" t="s">
        <v>312</v>
      </c>
      <c r="G67" s="17">
        <v>93410</v>
      </c>
      <c r="H67" s="17">
        <v>92207</v>
      </c>
      <c r="I67" s="18">
        <v>0.01</v>
      </c>
      <c r="J67" s="17" t="s">
        <v>221</v>
      </c>
      <c r="K67" s="17" t="s">
        <v>241</v>
      </c>
      <c r="L67" s="45" t="s">
        <v>222</v>
      </c>
      <c r="M67" s="14">
        <v>130719</v>
      </c>
      <c r="N67" s="14">
        <v>131677</v>
      </c>
      <c r="O67" s="11">
        <v>0.01</v>
      </c>
      <c r="P67" s="14">
        <v>130719</v>
      </c>
      <c r="Q67" s="14">
        <v>131677</v>
      </c>
      <c r="R67" s="25">
        <v>0.01</v>
      </c>
      <c r="S67" s="24" t="s">
        <v>223</v>
      </c>
      <c r="T67" s="24" t="s">
        <v>221</v>
      </c>
      <c r="U67" s="1"/>
      <c r="V67" s="1"/>
      <c r="W67" s="1"/>
      <c r="X67" s="1"/>
      <c r="Y67" s="1"/>
      <c r="Z67" s="1"/>
      <c r="AA67" s="1"/>
      <c r="AB67" s="1"/>
    </row>
    <row r="68" spans="1:28" ht="60">
      <c r="A68" s="8" t="s">
        <v>309</v>
      </c>
      <c r="B68" s="8" t="s">
        <v>21</v>
      </c>
      <c r="C68" s="8" t="s">
        <v>217</v>
      </c>
      <c r="D68" s="17" t="s">
        <v>313</v>
      </c>
      <c r="E68" s="17" t="s">
        <v>314</v>
      </c>
      <c r="F68" s="60" t="s">
        <v>249</v>
      </c>
      <c r="G68" s="17">
        <v>93410</v>
      </c>
      <c r="H68" s="17">
        <v>93410</v>
      </c>
      <c r="I68" s="18">
        <v>1</v>
      </c>
      <c r="J68" s="17" t="s">
        <v>26</v>
      </c>
      <c r="K68" s="17" t="s">
        <v>36</v>
      </c>
      <c r="L68" s="17" t="s">
        <v>227</v>
      </c>
      <c r="M68" s="14">
        <v>130719</v>
      </c>
      <c r="N68" s="14">
        <v>130719</v>
      </c>
      <c r="O68" s="11">
        <v>1</v>
      </c>
      <c r="P68" s="14">
        <v>130719</v>
      </c>
      <c r="Q68" s="14">
        <v>130719</v>
      </c>
      <c r="R68" s="25">
        <v>1</v>
      </c>
      <c r="S68" s="24" t="s">
        <v>223</v>
      </c>
      <c r="T68" s="24" t="s">
        <v>26</v>
      </c>
      <c r="U68" s="1"/>
      <c r="V68" s="1"/>
      <c r="W68" s="1"/>
      <c r="X68" s="1"/>
      <c r="Y68" s="1"/>
      <c r="Z68" s="1"/>
      <c r="AA68" s="1"/>
      <c r="AB68" s="1"/>
    </row>
    <row r="69" spans="1:28" ht="30">
      <c r="A69" s="8" t="s">
        <v>309</v>
      </c>
      <c r="B69" s="8" t="s">
        <v>21</v>
      </c>
      <c r="C69" s="8" t="s">
        <v>217</v>
      </c>
      <c r="D69" s="8" t="s">
        <v>315</v>
      </c>
      <c r="E69" s="8" t="s">
        <v>316</v>
      </c>
      <c r="F69" s="58" t="s">
        <v>317</v>
      </c>
      <c r="G69" s="8">
        <v>78291</v>
      </c>
      <c r="H69" s="8">
        <v>82332</v>
      </c>
      <c r="I69" s="9">
        <v>0.95091823349365978</v>
      </c>
      <c r="J69" s="8" t="s">
        <v>26</v>
      </c>
      <c r="K69" s="8" t="s">
        <v>36</v>
      </c>
      <c r="L69" s="8" t="s">
        <v>230</v>
      </c>
      <c r="M69" s="14">
        <v>112290</v>
      </c>
      <c r="N69" s="14">
        <v>119541</v>
      </c>
      <c r="O69" s="11">
        <v>0.94</v>
      </c>
      <c r="P69" s="14">
        <v>112290</v>
      </c>
      <c r="Q69" s="14">
        <v>119541</v>
      </c>
      <c r="R69" s="25">
        <v>0.94</v>
      </c>
      <c r="S69" s="24" t="s">
        <v>223</v>
      </c>
      <c r="T69" s="24" t="s">
        <v>26</v>
      </c>
      <c r="U69" s="1"/>
      <c r="V69" s="1"/>
      <c r="W69" s="1"/>
      <c r="X69" s="1"/>
      <c r="Y69" s="1"/>
      <c r="Z69" s="1"/>
      <c r="AA69" s="1"/>
      <c r="AB69" s="1"/>
    </row>
    <row r="70" spans="1:28" ht="45">
      <c r="A70" s="8" t="s">
        <v>309</v>
      </c>
      <c r="B70" s="8" t="s">
        <v>21</v>
      </c>
      <c r="C70" s="8" t="s">
        <v>217</v>
      </c>
      <c r="D70" s="8" t="s">
        <v>318</v>
      </c>
      <c r="E70" s="8" t="s">
        <v>319</v>
      </c>
      <c r="F70" s="58" t="s">
        <v>320</v>
      </c>
      <c r="G70" s="8">
        <v>396</v>
      </c>
      <c r="H70" s="8">
        <v>396</v>
      </c>
      <c r="I70" s="9">
        <v>1</v>
      </c>
      <c r="J70" s="8" t="s">
        <v>26</v>
      </c>
      <c r="K70" s="8" t="s">
        <v>36</v>
      </c>
      <c r="L70" s="8" t="s">
        <v>230</v>
      </c>
      <c r="M70" s="14">
        <v>396</v>
      </c>
      <c r="N70" s="14">
        <v>396</v>
      </c>
      <c r="O70" s="11">
        <v>1</v>
      </c>
      <c r="P70" s="14">
        <v>396</v>
      </c>
      <c r="Q70" s="14">
        <v>396</v>
      </c>
      <c r="R70" s="25">
        <v>1</v>
      </c>
      <c r="S70" s="24" t="s">
        <v>223</v>
      </c>
      <c r="T70" s="24" t="s">
        <v>26</v>
      </c>
      <c r="U70" s="1"/>
      <c r="V70" s="1"/>
      <c r="W70" s="1"/>
      <c r="X70" s="1"/>
      <c r="Y70" s="1"/>
      <c r="Z70" s="1"/>
      <c r="AA70" s="1"/>
      <c r="AB70" s="1"/>
    </row>
    <row r="71" spans="1:28" ht="30">
      <c r="A71" s="8" t="s">
        <v>309</v>
      </c>
      <c r="B71" s="8" t="s">
        <v>21</v>
      </c>
      <c r="C71" s="8" t="s">
        <v>217</v>
      </c>
      <c r="D71" s="8" t="s">
        <v>321</v>
      </c>
      <c r="E71" s="8" t="s">
        <v>322</v>
      </c>
      <c r="F71" s="58" t="s">
        <v>323</v>
      </c>
      <c r="G71" s="8">
        <v>396</v>
      </c>
      <c r="H71" s="8">
        <v>396</v>
      </c>
      <c r="I71" s="9">
        <v>1</v>
      </c>
      <c r="J71" s="8" t="s">
        <v>26</v>
      </c>
      <c r="K71" s="8" t="s">
        <v>36</v>
      </c>
      <c r="L71" s="8" t="s">
        <v>227</v>
      </c>
      <c r="M71" s="14">
        <v>396</v>
      </c>
      <c r="N71" s="14">
        <v>396</v>
      </c>
      <c r="O71" s="11">
        <v>1</v>
      </c>
      <c r="P71" s="14">
        <v>396</v>
      </c>
      <c r="Q71" s="14">
        <v>396</v>
      </c>
      <c r="R71" s="25">
        <v>1</v>
      </c>
      <c r="S71" s="24" t="s">
        <v>223</v>
      </c>
      <c r="T71" s="24" t="s">
        <v>26</v>
      </c>
      <c r="U71" s="1"/>
      <c r="V71" s="1"/>
      <c r="W71" s="1"/>
      <c r="X71" s="1"/>
      <c r="Y71" s="1"/>
      <c r="Z71" s="1"/>
      <c r="AA71" s="1"/>
      <c r="AB71" s="1"/>
    </row>
    <row r="72" spans="1:28" ht="30">
      <c r="A72" s="8" t="s">
        <v>309</v>
      </c>
      <c r="B72" s="8" t="s">
        <v>21</v>
      </c>
      <c r="C72" s="8" t="s">
        <v>217</v>
      </c>
      <c r="D72" s="8" t="s">
        <v>324</v>
      </c>
      <c r="E72" s="8" t="s">
        <v>325</v>
      </c>
      <c r="F72" s="58" t="s">
        <v>326</v>
      </c>
      <c r="G72" s="8">
        <v>58995</v>
      </c>
      <c r="H72" s="8">
        <v>62310</v>
      </c>
      <c r="I72" s="9">
        <v>0.94679826673086187</v>
      </c>
      <c r="J72" s="8" t="s">
        <v>26</v>
      </c>
      <c r="K72" s="8" t="s">
        <v>36</v>
      </c>
      <c r="L72" s="8" t="s">
        <v>230</v>
      </c>
      <c r="M72" s="14">
        <v>65255</v>
      </c>
      <c r="N72" s="14">
        <v>73804</v>
      </c>
      <c r="O72" s="11">
        <v>0.88</v>
      </c>
      <c r="P72" s="14">
        <v>65255</v>
      </c>
      <c r="Q72" s="14">
        <v>73804</v>
      </c>
      <c r="R72" s="25">
        <v>0.88</v>
      </c>
      <c r="S72" s="24" t="s">
        <v>223</v>
      </c>
      <c r="T72" s="24" t="s">
        <v>26</v>
      </c>
      <c r="U72" s="1"/>
      <c r="V72" s="1"/>
      <c r="W72" s="1"/>
      <c r="X72" s="1"/>
      <c r="Y72" s="1"/>
      <c r="Z72" s="1"/>
      <c r="AA72" s="1"/>
      <c r="AB72" s="1"/>
    </row>
    <row r="73" spans="1:28" ht="45">
      <c r="A73" s="8" t="s">
        <v>309</v>
      </c>
      <c r="B73" s="8" t="s">
        <v>21</v>
      </c>
      <c r="C73" s="8" t="s">
        <v>217</v>
      </c>
      <c r="D73" s="8" t="s">
        <v>318</v>
      </c>
      <c r="E73" s="8" t="s">
        <v>327</v>
      </c>
      <c r="F73" s="58" t="s">
        <v>328</v>
      </c>
      <c r="G73" s="8">
        <v>396</v>
      </c>
      <c r="H73" s="8">
        <v>396</v>
      </c>
      <c r="I73" s="9">
        <v>0</v>
      </c>
      <c r="J73" s="8" t="s">
        <v>26</v>
      </c>
      <c r="K73" s="8" t="s">
        <v>241</v>
      </c>
      <c r="L73" s="8" t="s">
        <v>230</v>
      </c>
      <c r="M73" s="14">
        <v>396</v>
      </c>
      <c r="N73" s="14">
        <v>396</v>
      </c>
      <c r="O73" s="11">
        <v>1</v>
      </c>
      <c r="P73" s="14">
        <v>396</v>
      </c>
      <c r="Q73" s="14">
        <v>396</v>
      </c>
      <c r="R73" s="25">
        <v>1</v>
      </c>
      <c r="S73" s="24" t="s">
        <v>223</v>
      </c>
      <c r="T73" s="24" t="s">
        <v>26</v>
      </c>
      <c r="U73" s="1"/>
      <c r="V73" s="1"/>
      <c r="W73" s="1"/>
      <c r="X73" s="1"/>
      <c r="Y73" s="1"/>
      <c r="Z73" s="1"/>
      <c r="AA73" s="1"/>
      <c r="AB73" s="1"/>
    </row>
    <row r="74" spans="1:28" ht="30">
      <c r="A74" s="8" t="s">
        <v>309</v>
      </c>
      <c r="B74" s="8" t="s">
        <v>21</v>
      </c>
      <c r="C74" s="8" t="s">
        <v>217</v>
      </c>
      <c r="D74" s="8" t="s">
        <v>321</v>
      </c>
      <c r="E74" s="8" t="s">
        <v>322</v>
      </c>
      <c r="F74" s="57" t="s">
        <v>329</v>
      </c>
      <c r="G74" s="8">
        <v>396</v>
      </c>
      <c r="H74" s="8">
        <v>396</v>
      </c>
      <c r="I74" s="9">
        <v>1</v>
      </c>
      <c r="J74" s="8" t="s">
        <v>26</v>
      </c>
      <c r="K74" s="8" t="s">
        <v>36</v>
      </c>
      <c r="L74" s="8" t="s">
        <v>214</v>
      </c>
      <c r="M74" s="14">
        <v>396</v>
      </c>
      <c r="N74" s="14">
        <v>396</v>
      </c>
      <c r="O74" s="11">
        <v>1</v>
      </c>
      <c r="P74" s="14">
        <v>396</v>
      </c>
      <c r="Q74" s="14">
        <v>396</v>
      </c>
      <c r="R74" s="25">
        <v>1</v>
      </c>
      <c r="S74" s="24" t="s">
        <v>223</v>
      </c>
      <c r="T74" s="24" t="s">
        <v>26</v>
      </c>
      <c r="U74" s="1"/>
      <c r="V74" s="1"/>
      <c r="W74" s="1"/>
      <c r="X74" s="1"/>
      <c r="Y74" s="1"/>
      <c r="Z74" s="1"/>
      <c r="AA74" s="1"/>
      <c r="AB74" s="1"/>
    </row>
    <row r="75" spans="1:28" ht="45">
      <c r="A75" s="8" t="s">
        <v>330</v>
      </c>
      <c r="B75" s="3" t="s">
        <v>31</v>
      </c>
      <c r="C75" s="8" t="s">
        <v>285</v>
      </c>
      <c r="D75" s="8" t="s">
        <v>331</v>
      </c>
      <c r="E75" s="8" t="s">
        <v>287</v>
      </c>
      <c r="F75" s="57" t="s">
        <v>332</v>
      </c>
      <c r="G75" s="8">
        <v>15</v>
      </c>
      <c r="H75" s="8">
        <v>15</v>
      </c>
      <c r="I75" s="9">
        <v>1</v>
      </c>
      <c r="J75" s="8" t="s">
        <v>221</v>
      </c>
      <c r="K75" s="8" t="s">
        <v>36</v>
      </c>
      <c r="L75" s="8" t="s">
        <v>222</v>
      </c>
      <c r="M75" s="14">
        <v>34</v>
      </c>
      <c r="N75" s="14">
        <v>34</v>
      </c>
      <c r="O75" s="11">
        <v>1</v>
      </c>
      <c r="P75" s="14">
        <v>37</v>
      </c>
      <c r="Q75" s="14">
        <v>37</v>
      </c>
      <c r="R75" s="25">
        <v>1</v>
      </c>
      <c r="S75" s="24" t="s">
        <v>289</v>
      </c>
      <c r="T75" s="24" t="s">
        <v>221</v>
      </c>
      <c r="U75" s="2"/>
      <c r="V75" s="2"/>
      <c r="W75" s="2"/>
      <c r="X75" s="2"/>
      <c r="Y75" s="2"/>
      <c r="Z75" s="2"/>
      <c r="AA75" s="2"/>
      <c r="AB75" s="2"/>
    </row>
    <row r="76" spans="1:28" ht="45">
      <c r="A76" s="8" t="s">
        <v>330</v>
      </c>
      <c r="B76" s="3" t="s">
        <v>31</v>
      </c>
      <c r="C76" s="8" t="s">
        <v>285</v>
      </c>
      <c r="D76" s="8" t="s">
        <v>333</v>
      </c>
      <c r="E76" s="6" t="s">
        <v>334</v>
      </c>
      <c r="F76" s="58" t="s">
        <v>335</v>
      </c>
      <c r="G76" s="8">
        <v>15</v>
      </c>
      <c r="H76" s="8">
        <v>15</v>
      </c>
      <c r="I76" s="9">
        <v>1</v>
      </c>
      <c r="J76" s="8" t="s">
        <v>221</v>
      </c>
      <c r="K76" s="8" t="s">
        <v>36</v>
      </c>
      <c r="L76" s="8" t="s">
        <v>227</v>
      </c>
      <c r="M76" s="14">
        <v>34</v>
      </c>
      <c r="N76" s="14">
        <v>34</v>
      </c>
      <c r="O76" s="11">
        <v>1</v>
      </c>
      <c r="P76" s="14">
        <v>37</v>
      </c>
      <c r="Q76" s="14">
        <v>37</v>
      </c>
      <c r="R76" s="25">
        <v>1</v>
      </c>
      <c r="S76" s="24" t="s">
        <v>289</v>
      </c>
      <c r="T76" s="24" t="s">
        <v>221</v>
      </c>
      <c r="U76" s="2"/>
      <c r="V76" s="2"/>
      <c r="W76" s="2"/>
      <c r="X76" s="2"/>
      <c r="Y76" s="2"/>
      <c r="Z76" s="2"/>
      <c r="AA76" s="2"/>
      <c r="AB76" s="2"/>
    </row>
    <row r="77" spans="1:28" ht="45">
      <c r="A77" s="8" t="s">
        <v>330</v>
      </c>
      <c r="B77" s="3" t="s">
        <v>31</v>
      </c>
      <c r="C77" s="8" t="s">
        <v>285</v>
      </c>
      <c r="D77" s="8" t="s">
        <v>336</v>
      </c>
      <c r="E77" s="8" t="s">
        <v>337</v>
      </c>
      <c r="F77" s="58" t="s">
        <v>338</v>
      </c>
      <c r="G77" s="8">
        <v>15</v>
      </c>
      <c r="H77" s="8">
        <v>15</v>
      </c>
      <c r="I77" s="9">
        <v>1</v>
      </c>
      <c r="J77" s="8" t="s">
        <v>221</v>
      </c>
      <c r="K77" s="8" t="s">
        <v>36</v>
      </c>
      <c r="L77" s="8" t="s">
        <v>230</v>
      </c>
      <c r="M77" s="14">
        <v>5</v>
      </c>
      <c r="N77" s="14">
        <v>5</v>
      </c>
      <c r="O77" s="11">
        <v>1</v>
      </c>
      <c r="P77" s="14">
        <v>8</v>
      </c>
      <c r="Q77" s="14">
        <v>37</v>
      </c>
      <c r="R77" s="25">
        <v>0.22</v>
      </c>
      <c r="S77" s="24" t="s">
        <v>289</v>
      </c>
      <c r="T77" s="24" t="s">
        <v>221</v>
      </c>
      <c r="U77" s="2"/>
      <c r="V77" s="2"/>
      <c r="W77" s="2"/>
      <c r="X77" s="2"/>
      <c r="Y77" s="2"/>
      <c r="Z77" s="2"/>
      <c r="AA77" s="2"/>
      <c r="AB77" s="2"/>
    </row>
    <row r="78" spans="1:28" ht="45">
      <c r="A78" s="8" t="s">
        <v>330</v>
      </c>
      <c r="B78" s="3" t="s">
        <v>31</v>
      </c>
      <c r="C78" s="8" t="s">
        <v>285</v>
      </c>
      <c r="D78" s="8" t="s">
        <v>339</v>
      </c>
      <c r="E78" s="8" t="s">
        <v>340</v>
      </c>
      <c r="F78" s="58" t="s">
        <v>341</v>
      </c>
      <c r="G78" s="8">
        <v>22</v>
      </c>
      <c r="H78" s="8">
        <v>22</v>
      </c>
      <c r="I78" s="9">
        <v>1</v>
      </c>
      <c r="J78" s="8" t="s">
        <v>221</v>
      </c>
      <c r="K78" s="8" t="s">
        <v>36</v>
      </c>
      <c r="L78" s="8" t="s">
        <v>214</v>
      </c>
      <c r="M78" s="14">
        <v>7</v>
      </c>
      <c r="N78" s="14">
        <v>7</v>
      </c>
      <c r="O78" s="11">
        <v>1</v>
      </c>
      <c r="P78" s="14">
        <v>10</v>
      </c>
      <c r="Q78" s="14">
        <v>10</v>
      </c>
      <c r="R78" s="25">
        <v>1</v>
      </c>
      <c r="S78" s="24" t="s">
        <v>289</v>
      </c>
      <c r="T78" s="24" t="s">
        <v>221</v>
      </c>
      <c r="U78" s="2"/>
      <c r="V78" s="2"/>
      <c r="W78" s="2"/>
      <c r="X78" s="2"/>
      <c r="Y78" s="2"/>
      <c r="Z78" s="2"/>
      <c r="AA78" s="2"/>
      <c r="AB78" s="2"/>
    </row>
    <row r="79" spans="1:28" ht="75">
      <c r="A79" s="8" t="s">
        <v>342</v>
      </c>
      <c r="B79" s="8" t="s">
        <v>21</v>
      </c>
      <c r="C79" s="8" t="s">
        <v>217</v>
      </c>
      <c r="D79" s="8" t="s">
        <v>343</v>
      </c>
      <c r="E79" s="8" t="s">
        <v>344</v>
      </c>
      <c r="F79" s="58" t="s">
        <v>345</v>
      </c>
      <c r="G79" s="8">
        <v>500</v>
      </c>
      <c r="H79" s="10">
        <v>8103</v>
      </c>
      <c r="I79" s="9">
        <v>6.1705541157595953E-2</v>
      </c>
      <c r="J79" s="8" t="s">
        <v>221</v>
      </c>
      <c r="K79" s="8" t="s">
        <v>36</v>
      </c>
      <c r="L79" s="8" t="s">
        <v>222</v>
      </c>
      <c r="M79" s="14">
        <v>500</v>
      </c>
      <c r="N79" s="14">
        <v>310</v>
      </c>
      <c r="O79" s="11">
        <v>0.61</v>
      </c>
      <c r="P79" s="14">
        <v>500</v>
      </c>
      <c r="Q79" s="14">
        <v>500</v>
      </c>
      <c r="R79" s="25">
        <v>1</v>
      </c>
      <c r="S79" s="24" t="s">
        <v>223</v>
      </c>
      <c r="T79" s="24" t="s">
        <v>221</v>
      </c>
      <c r="U79" s="1"/>
      <c r="V79" s="1"/>
      <c r="W79" s="1"/>
      <c r="X79" s="1"/>
      <c r="Y79" s="1"/>
      <c r="Z79" s="1"/>
      <c r="AA79" s="1"/>
      <c r="AB79" s="1"/>
    </row>
    <row r="80" spans="1:28" ht="60">
      <c r="A80" s="8" t="s">
        <v>342</v>
      </c>
      <c r="B80" s="8" t="s">
        <v>21</v>
      </c>
      <c r="C80" s="8" t="s">
        <v>217</v>
      </c>
      <c r="D80" s="8" t="s">
        <v>346</v>
      </c>
      <c r="E80" s="8" t="s">
        <v>347</v>
      </c>
      <c r="F80" s="58" t="s">
        <v>348</v>
      </c>
      <c r="G80" s="8">
        <v>500</v>
      </c>
      <c r="H80" s="8">
        <v>1551</v>
      </c>
      <c r="I80" s="9">
        <v>0.32237266279819471</v>
      </c>
      <c r="J80" s="8" t="s">
        <v>26</v>
      </c>
      <c r="K80" s="8" t="s">
        <v>36</v>
      </c>
      <c r="L80" s="8" t="s">
        <v>227</v>
      </c>
      <c r="M80" s="14">
        <v>500</v>
      </c>
      <c r="N80" s="14">
        <v>123</v>
      </c>
      <c r="O80" s="11">
        <v>0.246</v>
      </c>
      <c r="P80" s="14">
        <v>500</v>
      </c>
      <c r="Q80" s="14">
        <v>500</v>
      </c>
      <c r="R80" s="25">
        <v>1</v>
      </c>
      <c r="S80" s="24" t="s">
        <v>223</v>
      </c>
      <c r="T80" s="24" t="s">
        <v>26</v>
      </c>
      <c r="U80" s="1"/>
      <c r="V80" s="1"/>
      <c r="W80" s="1"/>
      <c r="X80" s="1"/>
      <c r="Y80" s="1"/>
      <c r="Z80" s="1"/>
      <c r="AA80" s="1"/>
      <c r="AB80" s="1"/>
    </row>
    <row r="81" spans="1:28" ht="45">
      <c r="A81" s="8" t="s">
        <v>342</v>
      </c>
      <c r="B81" s="8" t="s">
        <v>21</v>
      </c>
      <c r="C81" s="8" t="s">
        <v>217</v>
      </c>
      <c r="D81" s="8" t="s">
        <v>349</v>
      </c>
      <c r="E81" s="8" t="s">
        <v>350</v>
      </c>
      <c r="F81" s="58" t="s">
        <v>351</v>
      </c>
      <c r="G81" s="8">
        <v>500</v>
      </c>
      <c r="H81" s="8">
        <v>500</v>
      </c>
      <c r="I81" s="9">
        <v>1</v>
      </c>
      <c r="J81" s="8" t="s">
        <v>274</v>
      </c>
      <c r="K81" s="8" t="s">
        <v>36</v>
      </c>
      <c r="L81" s="8" t="s">
        <v>230</v>
      </c>
      <c r="M81" s="14">
        <v>500</v>
      </c>
      <c r="N81" s="14">
        <v>500</v>
      </c>
      <c r="O81" s="11">
        <v>1</v>
      </c>
      <c r="P81" s="14">
        <v>500</v>
      </c>
      <c r="Q81" s="14">
        <v>500</v>
      </c>
      <c r="R81" s="25">
        <v>1</v>
      </c>
      <c r="S81" s="24" t="s">
        <v>223</v>
      </c>
      <c r="T81" s="24" t="s">
        <v>274</v>
      </c>
      <c r="U81" s="1"/>
      <c r="V81" s="1"/>
      <c r="W81" s="1"/>
      <c r="X81" s="1"/>
      <c r="Y81" s="1"/>
      <c r="Z81" s="1"/>
      <c r="AA81" s="1"/>
      <c r="AB81" s="1"/>
    </row>
    <row r="82" spans="1:28" ht="45">
      <c r="A82" s="8" t="s">
        <v>342</v>
      </c>
      <c r="B82" s="8" t="s">
        <v>21</v>
      </c>
      <c r="C82" s="8" t="s">
        <v>217</v>
      </c>
      <c r="D82" s="8" t="s">
        <v>352</v>
      </c>
      <c r="E82" s="8" t="s">
        <v>353</v>
      </c>
      <c r="F82" s="58" t="s">
        <v>354</v>
      </c>
      <c r="G82" s="8">
        <v>10</v>
      </c>
      <c r="H82" s="8">
        <v>117</v>
      </c>
      <c r="I82" s="9">
        <v>8.5470085470085472E-2</v>
      </c>
      <c r="J82" s="8" t="s">
        <v>355</v>
      </c>
      <c r="K82" s="8" t="s">
        <v>36</v>
      </c>
      <c r="L82" s="8" t="s">
        <v>230</v>
      </c>
      <c r="M82" s="14">
        <v>38</v>
      </c>
      <c r="N82" s="14">
        <v>0</v>
      </c>
      <c r="O82" s="11">
        <v>0</v>
      </c>
      <c r="P82" s="14">
        <v>500</v>
      </c>
      <c r="Q82" s="14">
        <v>12</v>
      </c>
      <c r="R82" s="25">
        <v>0.02</v>
      </c>
      <c r="S82" s="24" t="s">
        <v>223</v>
      </c>
      <c r="T82" s="24" t="s">
        <v>355</v>
      </c>
      <c r="U82" s="1"/>
      <c r="V82" s="1"/>
      <c r="W82" s="1"/>
      <c r="X82" s="1"/>
      <c r="Y82" s="1"/>
      <c r="Z82" s="1"/>
      <c r="AA82" s="1"/>
      <c r="AB82" s="1"/>
    </row>
    <row r="83" spans="1:28" ht="45">
      <c r="A83" s="8" t="s">
        <v>342</v>
      </c>
      <c r="B83" s="8" t="s">
        <v>21</v>
      </c>
      <c r="C83" s="8" t="s">
        <v>217</v>
      </c>
      <c r="D83" s="8" t="s">
        <v>356</v>
      </c>
      <c r="E83" s="8" t="s">
        <v>357</v>
      </c>
      <c r="F83" s="58" t="s">
        <v>358</v>
      </c>
      <c r="G83" s="8">
        <v>97</v>
      </c>
      <c r="H83" s="8">
        <v>412</v>
      </c>
      <c r="I83" s="9">
        <v>0.2354368932038835</v>
      </c>
      <c r="J83" s="8" t="s">
        <v>355</v>
      </c>
      <c r="K83" s="8" t="s">
        <v>36</v>
      </c>
      <c r="L83" s="8" t="s">
        <v>230</v>
      </c>
      <c r="M83" s="14">
        <v>230</v>
      </c>
      <c r="N83" s="14">
        <v>36</v>
      </c>
      <c r="O83" s="11">
        <v>0.156</v>
      </c>
      <c r="P83" s="14">
        <v>500</v>
      </c>
      <c r="Q83" s="14">
        <v>124</v>
      </c>
      <c r="R83" s="25">
        <v>0.25</v>
      </c>
      <c r="S83" s="24" t="s">
        <v>223</v>
      </c>
      <c r="T83" s="24" t="s">
        <v>355</v>
      </c>
      <c r="U83" s="1"/>
      <c r="V83" s="1"/>
      <c r="W83" s="1"/>
      <c r="X83" s="1"/>
      <c r="Y83" s="1"/>
      <c r="Z83" s="1"/>
      <c r="AA83" s="1"/>
      <c r="AB83" s="1"/>
    </row>
    <row r="84" spans="1:28" ht="45">
      <c r="A84" s="8" t="s">
        <v>342</v>
      </c>
      <c r="B84" s="8" t="s">
        <v>21</v>
      </c>
      <c r="C84" s="8" t="s">
        <v>217</v>
      </c>
      <c r="D84" s="8" t="s">
        <v>359</v>
      </c>
      <c r="E84" s="8" t="s">
        <v>360</v>
      </c>
      <c r="F84" s="58" t="s">
        <v>361</v>
      </c>
      <c r="G84" s="8">
        <v>370</v>
      </c>
      <c r="H84" s="8">
        <v>1281</v>
      </c>
      <c r="I84" s="9">
        <v>0.28883684621389538</v>
      </c>
      <c r="J84" s="8" t="s">
        <v>355</v>
      </c>
      <c r="K84" s="8" t="s">
        <v>36</v>
      </c>
      <c r="L84" s="8" t="s">
        <v>214</v>
      </c>
      <c r="M84" s="14">
        <v>682</v>
      </c>
      <c r="N84" s="14">
        <v>87</v>
      </c>
      <c r="O84" s="11">
        <v>0.127</v>
      </c>
      <c r="P84" s="14">
        <v>500</v>
      </c>
      <c r="Q84" s="14">
        <v>364</v>
      </c>
      <c r="R84" s="25">
        <v>0.73</v>
      </c>
      <c r="S84" s="24" t="s">
        <v>223</v>
      </c>
      <c r="T84" s="24" t="s">
        <v>355</v>
      </c>
      <c r="U84" s="1"/>
      <c r="V84" s="1"/>
      <c r="W84" s="1"/>
      <c r="X84" s="1"/>
      <c r="Y84" s="1"/>
      <c r="Z84" s="1"/>
      <c r="AA84" s="1"/>
      <c r="AB84" s="1"/>
    </row>
    <row r="85" spans="1:28" ht="45">
      <c r="A85" s="6" t="s">
        <v>362</v>
      </c>
      <c r="B85" s="3" t="s">
        <v>31</v>
      </c>
      <c r="C85" s="8" t="s">
        <v>363</v>
      </c>
      <c r="D85" s="8" t="s">
        <v>364</v>
      </c>
      <c r="E85" s="8" t="s">
        <v>365</v>
      </c>
      <c r="F85" s="58" t="s">
        <v>366</v>
      </c>
      <c r="G85" s="8">
        <v>779</v>
      </c>
      <c r="H85" s="8">
        <v>779</v>
      </c>
      <c r="I85" s="9">
        <v>1</v>
      </c>
      <c r="J85" s="8" t="s">
        <v>221</v>
      </c>
      <c r="K85" s="8" t="s">
        <v>36</v>
      </c>
      <c r="L85" s="8" t="s">
        <v>222</v>
      </c>
      <c r="M85" s="31">
        <v>779</v>
      </c>
      <c r="N85" s="32">
        <v>678</v>
      </c>
      <c r="O85" s="33">
        <f t="shared" ref="O85:O88" si="1">N85/M85</f>
        <v>0.87034659820282412</v>
      </c>
      <c r="P85" s="31">
        <v>779</v>
      </c>
      <c r="Q85" s="31">
        <v>678</v>
      </c>
      <c r="R85" s="25">
        <v>0.87</v>
      </c>
      <c r="S85" s="34" t="s">
        <v>367</v>
      </c>
      <c r="T85" s="24" t="s">
        <v>221</v>
      </c>
      <c r="U85" s="1"/>
      <c r="V85" s="1"/>
      <c r="W85" s="1"/>
      <c r="X85" s="1"/>
      <c r="Y85" s="1"/>
      <c r="Z85" s="1"/>
      <c r="AA85" s="1"/>
      <c r="AB85" s="1"/>
    </row>
    <row r="86" spans="1:28" ht="45">
      <c r="A86" s="8" t="s">
        <v>362</v>
      </c>
      <c r="B86" s="3" t="s">
        <v>31</v>
      </c>
      <c r="C86" s="8" t="s">
        <v>363</v>
      </c>
      <c r="D86" s="8" t="s">
        <v>368</v>
      </c>
      <c r="E86" s="8" t="s">
        <v>369</v>
      </c>
      <c r="F86" s="58" t="s">
        <v>370</v>
      </c>
      <c r="G86" s="8">
        <v>779</v>
      </c>
      <c r="H86" s="8">
        <v>779</v>
      </c>
      <c r="I86" s="9">
        <v>1</v>
      </c>
      <c r="J86" s="8" t="s">
        <v>221</v>
      </c>
      <c r="K86" s="8" t="s">
        <v>36</v>
      </c>
      <c r="L86" s="8" t="s">
        <v>227</v>
      </c>
      <c r="M86" s="31">
        <v>779</v>
      </c>
      <c r="N86" s="32">
        <v>678</v>
      </c>
      <c r="O86" s="33">
        <f t="shared" si="1"/>
        <v>0.87034659820282412</v>
      </c>
      <c r="P86" s="31">
        <v>779</v>
      </c>
      <c r="Q86" s="31">
        <v>678</v>
      </c>
      <c r="R86" s="25">
        <v>0.87</v>
      </c>
      <c r="S86" s="34" t="s">
        <v>367</v>
      </c>
      <c r="T86" s="24" t="s">
        <v>221</v>
      </c>
      <c r="U86" s="1"/>
      <c r="V86" s="1"/>
      <c r="W86" s="1"/>
      <c r="X86" s="1"/>
      <c r="Y86" s="1"/>
      <c r="Z86" s="1"/>
      <c r="AA86" s="1"/>
      <c r="AB86" s="1"/>
    </row>
    <row r="87" spans="1:28" ht="45">
      <c r="A87" s="8" t="s">
        <v>362</v>
      </c>
      <c r="B87" s="3" t="s">
        <v>31</v>
      </c>
      <c r="C87" s="8" t="s">
        <v>363</v>
      </c>
      <c r="D87" s="8" t="s">
        <v>371</v>
      </c>
      <c r="E87" s="8" t="s">
        <v>372</v>
      </c>
      <c r="F87" s="58" t="s">
        <v>373</v>
      </c>
      <c r="G87" s="8">
        <v>208</v>
      </c>
      <c r="H87" s="8">
        <v>208</v>
      </c>
      <c r="I87" s="9">
        <v>1</v>
      </c>
      <c r="J87" s="8" t="s">
        <v>221</v>
      </c>
      <c r="K87" s="8" t="s">
        <v>36</v>
      </c>
      <c r="L87" s="8" t="s">
        <v>230</v>
      </c>
      <c r="M87" s="31">
        <v>208</v>
      </c>
      <c r="N87" s="32">
        <v>161</v>
      </c>
      <c r="O87" s="33">
        <f t="shared" si="1"/>
        <v>0.77403846153846156</v>
      </c>
      <c r="P87" s="31">
        <v>208</v>
      </c>
      <c r="Q87" s="31">
        <v>161</v>
      </c>
      <c r="R87" s="25">
        <v>0.77</v>
      </c>
      <c r="S87" s="34" t="s">
        <v>367</v>
      </c>
      <c r="T87" s="24" t="s">
        <v>221</v>
      </c>
      <c r="U87" s="1"/>
      <c r="V87" s="1"/>
      <c r="W87" s="1"/>
      <c r="X87" s="1"/>
      <c r="Y87" s="1"/>
      <c r="Z87" s="1"/>
      <c r="AA87" s="1"/>
      <c r="AB87" s="1"/>
    </row>
    <row r="88" spans="1:28" ht="30">
      <c r="A88" s="8" t="s">
        <v>362</v>
      </c>
      <c r="B88" s="3" t="s">
        <v>31</v>
      </c>
      <c r="C88" s="8" t="s">
        <v>363</v>
      </c>
      <c r="D88" s="8" t="s">
        <v>374</v>
      </c>
      <c r="E88" s="8" t="s">
        <v>375</v>
      </c>
      <c r="F88" s="58" t="s">
        <v>376</v>
      </c>
      <c r="G88" s="8">
        <v>779</v>
      </c>
      <c r="H88" s="8">
        <v>779</v>
      </c>
      <c r="I88" s="9">
        <v>1</v>
      </c>
      <c r="J88" s="8" t="s">
        <v>221</v>
      </c>
      <c r="K88" s="8" t="s">
        <v>36</v>
      </c>
      <c r="L88" s="8" t="s">
        <v>214</v>
      </c>
      <c r="M88" s="31">
        <v>779</v>
      </c>
      <c r="N88" s="32">
        <v>759</v>
      </c>
      <c r="O88" s="33">
        <f t="shared" si="1"/>
        <v>0.9743260590500642</v>
      </c>
      <c r="P88" s="31">
        <v>779</v>
      </c>
      <c r="Q88" s="31">
        <v>759</v>
      </c>
      <c r="R88" s="25">
        <v>0.97</v>
      </c>
      <c r="S88" s="34" t="s">
        <v>367</v>
      </c>
      <c r="T88" s="24" t="s">
        <v>221</v>
      </c>
      <c r="U88" s="1"/>
      <c r="V88" s="1"/>
      <c r="W88" s="1"/>
      <c r="X88" s="1"/>
      <c r="Y88" s="1"/>
      <c r="Z88" s="1"/>
      <c r="AA88" s="1"/>
      <c r="AB88" s="1"/>
    </row>
    <row r="89" spans="1:28" ht="90">
      <c r="A89" s="8" t="s">
        <v>377</v>
      </c>
      <c r="B89" s="8" t="s">
        <v>21</v>
      </c>
      <c r="C89" s="8" t="s">
        <v>217</v>
      </c>
      <c r="D89" s="8" t="s">
        <v>378</v>
      </c>
      <c r="E89" s="8" t="s">
        <v>379</v>
      </c>
      <c r="F89" s="58" t="s">
        <v>380</v>
      </c>
      <c r="G89" s="8">
        <v>15</v>
      </c>
      <c r="H89" s="8">
        <v>15</v>
      </c>
      <c r="I89" s="9">
        <v>1</v>
      </c>
      <c r="J89" s="8" t="s">
        <v>221</v>
      </c>
      <c r="K89" s="8" t="s">
        <v>36</v>
      </c>
      <c r="L89" s="8" t="s">
        <v>222</v>
      </c>
      <c r="M89" s="14">
        <v>0</v>
      </c>
      <c r="N89" s="14">
        <v>0</v>
      </c>
      <c r="O89" s="11">
        <v>0</v>
      </c>
      <c r="P89" s="40">
        <v>15</v>
      </c>
      <c r="Q89" s="41">
        <v>15</v>
      </c>
      <c r="R89" s="25">
        <v>1</v>
      </c>
      <c r="S89" s="24" t="s">
        <v>223</v>
      </c>
      <c r="T89" s="24" t="s">
        <v>221</v>
      </c>
      <c r="U89" s="2"/>
      <c r="V89" s="2"/>
      <c r="W89" s="2"/>
      <c r="X89" s="2"/>
      <c r="Y89" s="2"/>
      <c r="Z89" s="2"/>
      <c r="AA89" s="2"/>
      <c r="AB89" s="2"/>
    </row>
    <row r="90" spans="1:28" ht="75">
      <c r="A90" s="8" t="s">
        <v>377</v>
      </c>
      <c r="B90" s="8" t="s">
        <v>21</v>
      </c>
      <c r="C90" s="8" t="s">
        <v>217</v>
      </c>
      <c r="D90" s="8" t="s">
        <v>381</v>
      </c>
      <c r="E90" s="8" t="s">
        <v>382</v>
      </c>
      <c r="F90" s="58" t="s">
        <v>383</v>
      </c>
      <c r="G90" s="8">
        <v>5265</v>
      </c>
      <c r="H90" s="8">
        <v>93410</v>
      </c>
      <c r="I90" s="9">
        <v>5.6364414944866714E-2</v>
      </c>
      <c r="J90" s="8" t="s">
        <v>221</v>
      </c>
      <c r="K90" s="8" t="s">
        <v>36</v>
      </c>
      <c r="L90" s="8" t="s">
        <v>227</v>
      </c>
      <c r="M90" s="14">
        <v>5265</v>
      </c>
      <c r="N90" s="14">
        <v>93410</v>
      </c>
      <c r="O90" s="11">
        <v>0.06</v>
      </c>
      <c r="P90" s="40">
        <v>5265</v>
      </c>
      <c r="Q90" s="40">
        <v>93410</v>
      </c>
      <c r="R90" s="25">
        <v>0.06</v>
      </c>
      <c r="S90" s="24" t="s">
        <v>223</v>
      </c>
      <c r="T90" s="24" t="s">
        <v>221</v>
      </c>
      <c r="U90" s="2"/>
      <c r="V90" s="2"/>
      <c r="W90" s="2"/>
      <c r="X90" s="2"/>
      <c r="Y90" s="2"/>
      <c r="Z90" s="2"/>
      <c r="AA90" s="2"/>
      <c r="AB90" s="2"/>
    </row>
    <row r="91" spans="1:28" ht="30">
      <c r="A91" s="8" t="s">
        <v>377</v>
      </c>
      <c r="B91" s="8" t="s">
        <v>21</v>
      </c>
      <c r="C91" s="8" t="s">
        <v>217</v>
      </c>
      <c r="D91" s="8" t="s">
        <v>384</v>
      </c>
      <c r="E91" s="8" t="s">
        <v>385</v>
      </c>
      <c r="F91" s="58" t="s">
        <v>386</v>
      </c>
      <c r="G91" s="8">
        <v>15</v>
      </c>
      <c r="H91" s="8">
        <v>15</v>
      </c>
      <c r="I91" s="9">
        <v>1</v>
      </c>
      <c r="J91" s="8" t="s">
        <v>221</v>
      </c>
      <c r="K91" s="8" t="s">
        <v>36</v>
      </c>
      <c r="L91" s="8" t="s">
        <v>230</v>
      </c>
      <c r="M91" s="14">
        <v>15</v>
      </c>
      <c r="N91" s="14">
        <v>15</v>
      </c>
      <c r="O91" s="11">
        <v>0</v>
      </c>
      <c r="P91" s="40">
        <v>15</v>
      </c>
      <c r="Q91" s="41">
        <v>15</v>
      </c>
      <c r="R91" s="25">
        <v>1</v>
      </c>
      <c r="S91" s="24" t="s">
        <v>223</v>
      </c>
      <c r="T91" s="24" t="s">
        <v>221</v>
      </c>
      <c r="U91" s="2"/>
      <c r="V91" s="2"/>
      <c r="W91" s="2"/>
      <c r="X91" s="2"/>
      <c r="Y91" s="2"/>
      <c r="Z91" s="2"/>
      <c r="AA91" s="2"/>
      <c r="AB91" s="2"/>
    </row>
    <row r="92" spans="1:28" ht="30">
      <c r="A92" s="8" t="s">
        <v>377</v>
      </c>
      <c r="B92" s="8" t="s">
        <v>21</v>
      </c>
      <c r="C92" s="8" t="s">
        <v>217</v>
      </c>
      <c r="D92" s="8" t="s">
        <v>387</v>
      </c>
      <c r="E92" s="8" t="s">
        <v>388</v>
      </c>
      <c r="F92" s="58" t="s">
        <v>389</v>
      </c>
      <c r="G92" s="8">
        <v>15</v>
      </c>
      <c r="H92" s="8">
        <v>397</v>
      </c>
      <c r="I92" s="9">
        <v>3.7783375314861464E-2</v>
      </c>
      <c r="J92" s="8" t="s">
        <v>221</v>
      </c>
      <c r="K92" s="8" t="s">
        <v>36</v>
      </c>
      <c r="L92" s="8" t="s">
        <v>214</v>
      </c>
      <c r="M92" s="14">
        <v>15</v>
      </c>
      <c r="N92" s="14">
        <v>397</v>
      </c>
      <c r="O92" s="11">
        <v>0.04</v>
      </c>
      <c r="P92" s="41">
        <v>18</v>
      </c>
      <c r="Q92" s="41">
        <v>397</v>
      </c>
      <c r="R92" s="25">
        <v>0.05</v>
      </c>
      <c r="S92" s="24" t="s">
        <v>223</v>
      </c>
      <c r="T92" s="24" t="s">
        <v>221</v>
      </c>
      <c r="U92" s="2"/>
      <c r="V92" s="2"/>
      <c r="W92" s="2"/>
      <c r="X92" s="2"/>
      <c r="Y92" s="2"/>
      <c r="Z92" s="2"/>
      <c r="AA92" s="2"/>
      <c r="AB92" s="2"/>
    </row>
    <row r="93" spans="1:28" ht="90">
      <c r="A93" s="8" t="s">
        <v>390</v>
      </c>
      <c r="B93" s="8" t="s">
        <v>75</v>
      </c>
      <c r="C93" s="8" t="s">
        <v>105</v>
      </c>
      <c r="D93" s="8" t="s">
        <v>391</v>
      </c>
      <c r="E93" s="8" t="s">
        <v>392</v>
      </c>
      <c r="F93" s="6" t="s">
        <v>393</v>
      </c>
      <c r="G93" s="10">
        <v>163843</v>
      </c>
      <c r="H93" s="10">
        <v>727750</v>
      </c>
      <c r="I93" s="10">
        <v>0.22513637925111646</v>
      </c>
      <c r="J93" s="8" t="s">
        <v>394</v>
      </c>
      <c r="K93" s="8" t="s">
        <v>36</v>
      </c>
      <c r="L93" s="8" t="s">
        <v>222</v>
      </c>
      <c r="M93" s="14">
        <v>33792</v>
      </c>
      <c r="N93" s="10">
        <v>727750</v>
      </c>
      <c r="O93" s="11">
        <v>0.05</v>
      </c>
      <c r="P93" s="10">
        <v>96505</v>
      </c>
      <c r="Q93" s="10">
        <v>727750</v>
      </c>
      <c r="R93" s="25">
        <v>0.13</v>
      </c>
      <c r="S93" s="24" t="s">
        <v>395</v>
      </c>
      <c r="T93" s="24" t="s">
        <v>394</v>
      </c>
      <c r="U93" s="2"/>
      <c r="V93" s="2"/>
      <c r="W93" s="2"/>
      <c r="X93" s="2"/>
      <c r="Y93" s="2"/>
      <c r="Z93" s="2"/>
      <c r="AA93" s="2"/>
      <c r="AB93" s="2"/>
    </row>
    <row r="94" spans="1:28" ht="75">
      <c r="A94" s="8" t="s">
        <v>390</v>
      </c>
      <c r="B94" s="8" t="s">
        <v>75</v>
      </c>
      <c r="C94" s="8" t="s">
        <v>105</v>
      </c>
      <c r="D94" s="8" t="s">
        <v>396</v>
      </c>
      <c r="E94" s="8" t="s">
        <v>397</v>
      </c>
      <c r="F94" s="8" t="s">
        <v>398</v>
      </c>
      <c r="G94" s="10">
        <v>140486</v>
      </c>
      <c r="H94" s="10">
        <v>155580</v>
      </c>
      <c r="I94" s="15">
        <v>-0.09</v>
      </c>
      <c r="J94" s="8" t="s">
        <v>394</v>
      </c>
      <c r="K94" s="8" t="s">
        <v>241</v>
      </c>
      <c r="L94" s="8" t="s">
        <v>227</v>
      </c>
      <c r="M94" s="14">
        <v>33442</v>
      </c>
      <c r="N94" s="10">
        <v>155580</v>
      </c>
      <c r="O94" s="39">
        <v>-0.78</v>
      </c>
      <c r="P94" s="10">
        <v>93817</v>
      </c>
      <c r="Q94" s="10">
        <v>155580</v>
      </c>
      <c r="R94" s="47">
        <v>-0.4</v>
      </c>
      <c r="S94" s="24" t="s">
        <v>395</v>
      </c>
      <c r="T94" s="24" t="s">
        <v>394</v>
      </c>
      <c r="U94" s="2"/>
      <c r="V94" s="2"/>
      <c r="W94" s="2"/>
      <c r="X94" s="2"/>
      <c r="Y94" s="2"/>
      <c r="Z94" s="2"/>
      <c r="AA94" s="2"/>
      <c r="AB94" s="2"/>
    </row>
    <row r="95" spans="1:28" ht="60">
      <c r="A95" s="8" t="s">
        <v>390</v>
      </c>
      <c r="B95" s="8" t="s">
        <v>75</v>
      </c>
      <c r="C95" s="8" t="s">
        <v>105</v>
      </c>
      <c r="D95" s="8" t="s">
        <v>399</v>
      </c>
      <c r="E95" s="8" t="s">
        <v>400</v>
      </c>
      <c r="F95" s="8" t="s">
        <v>401</v>
      </c>
      <c r="G95" s="10">
        <v>5290</v>
      </c>
      <c r="H95" s="10">
        <v>5804</v>
      </c>
      <c r="I95" s="15">
        <v>-0.09</v>
      </c>
      <c r="J95" s="8" t="s">
        <v>402</v>
      </c>
      <c r="K95" s="8" t="s">
        <v>241</v>
      </c>
      <c r="L95" s="8" t="s">
        <v>230</v>
      </c>
      <c r="M95" s="14">
        <v>323</v>
      </c>
      <c r="N95" s="10">
        <v>5804</v>
      </c>
      <c r="O95" s="39">
        <v>-0.94</v>
      </c>
      <c r="P95" s="10">
        <v>2511</v>
      </c>
      <c r="Q95" s="10">
        <v>5804</v>
      </c>
      <c r="R95" s="47">
        <v>-0.56999999999999995</v>
      </c>
      <c r="S95" s="24" t="s">
        <v>395</v>
      </c>
      <c r="T95" s="24" t="s">
        <v>402</v>
      </c>
      <c r="U95" s="2"/>
      <c r="V95" s="2"/>
      <c r="W95" s="2"/>
      <c r="X95" s="2"/>
      <c r="Y95" s="2"/>
      <c r="Z95" s="2"/>
      <c r="AA95" s="2"/>
      <c r="AB95" s="2"/>
    </row>
    <row r="96" spans="1:28" ht="75">
      <c r="A96" s="8" t="s">
        <v>390</v>
      </c>
      <c r="B96" s="8" t="s">
        <v>75</v>
      </c>
      <c r="C96" s="8" t="s">
        <v>105</v>
      </c>
      <c r="D96" s="8" t="s">
        <v>403</v>
      </c>
      <c r="E96" s="8" t="s">
        <v>404</v>
      </c>
      <c r="F96" s="8" t="s">
        <v>405</v>
      </c>
      <c r="G96" s="10">
        <v>5290</v>
      </c>
      <c r="H96" s="10">
        <v>5804</v>
      </c>
      <c r="I96" s="15">
        <v>-0.09</v>
      </c>
      <c r="J96" s="8" t="s">
        <v>394</v>
      </c>
      <c r="K96" s="8" t="s">
        <v>241</v>
      </c>
      <c r="L96" s="8" t="s">
        <v>230</v>
      </c>
      <c r="M96" s="14">
        <v>691</v>
      </c>
      <c r="N96" s="10">
        <v>5804</v>
      </c>
      <c r="O96" s="11">
        <v>-0.88</v>
      </c>
      <c r="P96" s="10">
        <v>7196</v>
      </c>
      <c r="Q96" s="10">
        <v>5804</v>
      </c>
      <c r="R96" s="48">
        <v>0.24</v>
      </c>
      <c r="S96" s="24" t="s">
        <v>395</v>
      </c>
      <c r="T96" s="24" t="s">
        <v>394</v>
      </c>
      <c r="U96" s="2"/>
      <c r="V96" s="2"/>
      <c r="W96" s="2"/>
      <c r="X96" s="2"/>
      <c r="Y96" s="2"/>
      <c r="Z96" s="2"/>
      <c r="AA96" s="2"/>
      <c r="AB96" s="2"/>
    </row>
    <row r="97" spans="1:28" ht="45">
      <c r="A97" s="8" t="s">
        <v>390</v>
      </c>
      <c r="B97" s="8" t="s">
        <v>75</v>
      </c>
      <c r="C97" s="8" t="s">
        <v>105</v>
      </c>
      <c r="D97" s="8" t="s">
        <v>406</v>
      </c>
      <c r="E97" s="8" t="s">
        <v>407</v>
      </c>
      <c r="F97" s="8" t="s">
        <v>408</v>
      </c>
      <c r="G97" s="10">
        <v>45155000</v>
      </c>
      <c r="H97" s="10">
        <v>4431</v>
      </c>
      <c r="I97" s="10">
        <v>1998.645903859174</v>
      </c>
      <c r="J97" s="8" t="s">
        <v>394</v>
      </c>
      <c r="K97" s="8" t="s">
        <v>27</v>
      </c>
      <c r="L97" s="8" t="s">
        <v>227</v>
      </c>
      <c r="M97" s="14">
        <v>1280000</v>
      </c>
      <c r="N97" s="10">
        <v>4431</v>
      </c>
      <c r="O97" s="12">
        <v>289</v>
      </c>
      <c r="P97" s="10">
        <v>10136000</v>
      </c>
      <c r="Q97" s="10">
        <v>4431</v>
      </c>
      <c r="R97" s="49">
        <v>2288</v>
      </c>
      <c r="S97" s="24" t="s">
        <v>395</v>
      </c>
      <c r="T97" s="24" t="s">
        <v>394</v>
      </c>
      <c r="U97" s="2"/>
      <c r="V97" s="2"/>
      <c r="W97" s="2"/>
      <c r="X97" s="2"/>
      <c r="Y97" s="2"/>
      <c r="Z97" s="2"/>
      <c r="AA97" s="2"/>
      <c r="AB97" s="2"/>
    </row>
    <row r="98" spans="1:28" ht="75">
      <c r="A98" s="8" t="s">
        <v>390</v>
      </c>
      <c r="B98" s="8" t="s">
        <v>75</v>
      </c>
      <c r="C98" s="8" t="s">
        <v>105</v>
      </c>
      <c r="D98" s="8" t="s">
        <v>409</v>
      </c>
      <c r="E98" s="8" t="s">
        <v>410</v>
      </c>
      <c r="F98" s="8" t="s">
        <v>411</v>
      </c>
      <c r="G98" s="10">
        <v>5658</v>
      </c>
      <c r="H98" s="10">
        <v>3196</v>
      </c>
      <c r="I98" s="9">
        <v>0.77</v>
      </c>
      <c r="J98" s="8" t="s">
        <v>402</v>
      </c>
      <c r="K98" s="8" t="s">
        <v>241</v>
      </c>
      <c r="L98" s="8" t="s">
        <v>230</v>
      </c>
      <c r="M98" s="14">
        <v>853</v>
      </c>
      <c r="N98" s="10">
        <v>3196</v>
      </c>
      <c r="O98" s="11">
        <v>-0.73</v>
      </c>
      <c r="P98" s="10">
        <v>4356</v>
      </c>
      <c r="Q98" s="10">
        <v>3196</v>
      </c>
      <c r="R98" s="48">
        <v>0.36</v>
      </c>
      <c r="S98" s="24" t="s">
        <v>395</v>
      </c>
      <c r="T98" s="24" t="s">
        <v>402</v>
      </c>
      <c r="U98" s="2"/>
      <c r="V98" s="2"/>
      <c r="W98" s="2"/>
      <c r="X98" s="2"/>
      <c r="Y98" s="2"/>
      <c r="Z98" s="2"/>
      <c r="AA98" s="2"/>
      <c r="AB98" s="2"/>
    </row>
    <row r="99" spans="1:28" ht="45">
      <c r="A99" s="8" t="s">
        <v>390</v>
      </c>
      <c r="B99" s="8" t="s">
        <v>75</v>
      </c>
      <c r="C99" s="8" t="s">
        <v>105</v>
      </c>
      <c r="D99" s="8" t="s">
        <v>412</v>
      </c>
      <c r="E99" s="8" t="s">
        <v>413</v>
      </c>
      <c r="F99" s="8" t="s">
        <v>414</v>
      </c>
      <c r="G99" s="10">
        <v>3070</v>
      </c>
      <c r="H99" s="10">
        <v>727750</v>
      </c>
      <c r="I99" s="10">
        <v>4.2184816214359326</v>
      </c>
      <c r="J99" s="8" t="s">
        <v>274</v>
      </c>
      <c r="K99" s="8" t="s">
        <v>415</v>
      </c>
      <c r="L99" s="8" t="s">
        <v>230</v>
      </c>
      <c r="M99" s="14">
        <v>41</v>
      </c>
      <c r="N99" s="10">
        <v>727750</v>
      </c>
      <c r="O99" s="50" t="s">
        <v>416</v>
      </c>
      <c r="P99" s="10">
        <v>593</v>
      </c>
      <c r="Q99" s="10">
        <v>727750</v>
      </c>
      <c r="R99" s="51" t="s">
        <v>417</v>
      </c>
      <c r="S99" s="24" t="s">
        <v>395</v>
      </c>
      <c r="T99" s="24" t="s">
        <v>274</v>
      </c>
      <c r="U99" s="2"/>
      <c r="V99" s="2"/>
      <c r="W99" s="2"/>
      <c r="X99" s="2"/>
      <c r="Y99" s="2"/>
      <c r="Z99" s="2"/>
      <c r="AA99" s="2"/>
      <c r="AB99" s="2"/>
    </row>
    <row r="100" spans="1:28" ht="75">
      <c r="A100" s="8" t="s">
        <v>390</v>
      </c>
      <c r="B100" s="8" t="s">
        <v>75</v>
      </c>
      <c r="C100" s="8" t="s">
        <v>105</v>
      </c>
      <c r="D100" s="8" t="s">
        <v>418</v>
      </c>
      <c r="E100" s="8" t="s">
        <v>419</v>
      </c>
      <c r="F100" s="8" t="s">
        <v>420</v>
      </c>
      <c r="G100" s="10">
        <v>2588</v>
      </c>
      <c r="H100" s="10">
        <v>1616</v>
      </c>
      <c r="I100" s="9">
        <v>0.6</v>
      </c>
      <c r="J100" s="8" t="s">
        <v>402</v>
      </c>
      <c r="K100" s="8" t="s">
        <v>241</v>
      </c>
      <c r="L100" s="8" t="s">
        <v>227</v>
      </c>
      <c r="M100" s="14">
        <v>925</v>
      </c>
      <c r="N100" s="10">
        <v>1616</v>
      </c>
      <c r="O100" s="11">
        <v>-0.42</v>
      </c>
      <c r="P100" s="10">
        <v>4051</v>
      </c>
      <c r="Q100" s="10">
        <v>1616</v>
      </c>
      <c r="R100" s="48">
        <v>1.51</v>
      </c>
      <c r="S100" s="24" t="s">
        <v>395</v>
      </c>
      <c r="T100" s="24" t="s">
        <v>402</v>
      </c>
      <c r="U100" s="2"/>
      <c r="V100" s="2"/>
      <c r="W100" s="2"/>
      <c r="X100" s="2"/>
      <c r="Y100" s="2"/>
      <c r="Z100" s="2"/>
      <c r="AA100" s="2"/>
      <c r="AB100" s="2"/>
    </row>
    <row r="101" spans="1:28" ht="90">
      <c r="A101" s="8" t="s">
        <v>390</v>
      </c>
      <c r="B101" s="8" t="s">
        <v>75</v>
      </c>
      <c r="C101" s="8" t="s">
        <v>105</v>
      </c>
      <c r="D101" s="8" t="s">
        <v>421</v>
      </c>
      <c r="E101" s="8" t="s">
        <v>422</v>
      </c>
      <c r="F101" s="8" t="s">
        <v>423</v>
      </c>
      <c r="G101" s="10">
        <v>2588</v>
      </c>
      <c r="H101" s="10">
        <v>1615</v>
      </c>
      <c r="I101" s="9">
        <v>0.6</v>
      </c>
      <c r="J101" s="8" t="s">
        <v>424</v>
      </c>
      <c r="K101" s="8" t="s">
        <v>241</v>
      </c>
      <c r="L101" s="8" t="s">
        <v>230</v>
      </c>
      <c r="M101" s="14">
        <v>67</v>
      </c>
      <c r="N101" s="10">
        <v>1615</v>
      </c>
      <c r="O101" s="39">
        <v>-0.95</v>
      </c>
      <c r="P101" s="10">
        <v>243</v>
      </c>
      <c r="Q101" s="10">
        <v>1615</v>
      </c>
      <c r="R101" s="47">
        <v>-0.85</v>
      </c>
      <c r="S101" s="24" t="s">
        <v>395</v>
      </c>
      <c r="T101" s="24" t="s">
        <v>424</v>
      </c>
      <c r="U101" s="2"/>
      <c r="V101" s="2"/>
      <c r="W101" s="2"/>
      <c r="X101" s="2"/>
      <c r="Y101" s="2"/>
      <c r="Z101" s="2"/>
      <c r="AA101" s="2"/>
      <c r="AB101" s="2"/>
    </row>
    <row r="102" spans="1:28" ht="75">
      <c r="A102" s="8" t="s">
        <v>390</v>
      </c>
      <c r="B102" s="8" t="s">
        <v>75</v>
      </c>
      <c r="C102" s="8" t="s">
        <v>105</v>
      </c>
      <c r="D102" s="8" t="s">
        <v>425</v>
      </c>
      <c r="E102" s="8" t="s">
        <v>426</v>
      </c>
      <c r="F102" s="8" t="s">
        <v>427</v>
      </c>
      <c r="G102" s="10">
        <v>170</v>
      </c>
      <c r="H102" s="10">
        <v>235</v>
      </c>
      <c r="I102" s="15">
        <v>-0.27</v>
      </c>
      <c r="J102" s="8" t="s">
        <v>402</v>
      </c>
      <c r="K102" s="8" t="s">
        <v>241</v>
      </c>
      <c r="L102" s="8" t="s">
        <v>230</v>
      </c>
      <c r="M102" s="14">
        <v>204</v>
      </c>
      <c r="N102" s="10">
        <v>235</v>
      </c>
      <c r="O102" s="39">
        <v>-0.13</v>
      </c>
      <c r="P102" s="10">
        <v>380</v>
      </c>
      <c r="Q102" s="10">
        <v>235</v>
      </c>
      <c r="R102" s="47">
        <v>0.62</v>
      </c>
      <c r="S102" s="24" t="s">
        <v>395</v>
      </c>
      <c r="T102" s="24" t="s">
        <v>402</v>
      </c>
      <c r="U102" s="2"/>
      <c r="V102" s="2"/>
      <c r="W102" s="2"/>
      <c r="X102" s="2"/>
      <c r="Y102" s="2"/>
      <c r="Z102" s="2"/>
      <c r="AA102" s="2"/>
      <c r="AB102" s="2"/>
    </row>
    <row r="103" spans="1:28" ht="75">
      <c r="A103" s="8" t="s">
        <v>390</v>
      </c>
      <c r="B103" s="8" t="s">
        <v>75</v>
      </c>
      <c r="C103" s="8" t="s">
        <v>105</v>
      </c>
      <c r="D103" s="8" t="s">
        <v>428</v>
      </c>
      <c r="E103" s="8" t="s">
        <v>429</v>
      </c>
      <c r="F103" s="8" t="s">
        <v>430</v>
      </c>
      <c r="G103" s="10">
        <v>272</v>
      </c>
      <c r="H103" s="10">
        <v>236</v>
      </c>
      <c r="I103" s="9">
        <v>0.15</v>
      </c>
      <c r="J103" s="8" t="s">
        <v>394</v>
      </c>
      <c r="K103" s="8" t="s">
        <v>241</v>
      </c>
      <c r="L103" s="8" t="s">
        <v>230</v>
      </c>
      <c r="M103" s="14">
        <v>151</v>
      </c>
      <c r="N103" s="10">
        <v>236</v>
      </c>
      <c r="O103" s="52" t="s">
        <v>431</v>
      </c>
      <c r="P103" s="10">
        <v>301</v>
      </c>
      <c r="Q103" s="10">
        <v>236</v>
      </c>
      <c r="R103" s="47">
        <v>0.28000000000000003</v>
      </c>
      <c r="S103" s="24" t="s">
        <v>395</v>
      </c>
      <c r="T103" s="24" t="s">
        <v>394</v>
      </c>
      <c r="U103" s="2"/>
      <c r="V103" s="2"/>
      <c r="W103" s="2"/>
      <c r="X103" s="2"/>
      <c r="Y103" s="2"/>
      <c r="Z103" s="2"/>
      <c r="AA103" s="2"/>
      <c r="AB103" s="2"/>
    </row>
    <row r="104" spans="1:28" ht="60">
      <c r="A104" s="8" t="s">
        <v>390</v>
      </c>
      <c r="B104" s="8" t="s">
        <v>75</v>
      </c>
      <c r="C104" s="8" t="s">
        <v>105</v>
      </c>
      <c r="D104" s="8" t="s">
        <v>432</v>
      </c>
      <c r="E104" s="8" t="s">
        <v>433</v>
      </c>
      <c r="F104" s="8" t="s">
        <v>434</v>
      </c>
      <c r="G104" s="10">
        <v>2</v>
      </c>
      <c r="H104" s="10">
        <v>4645</v>
      </c>
      <c r="I104" s="46">
        <f t="shared" ref="I104:I113" si="2">G104/H104</f>
        <v>4.3057050592034448E-4</v>
      </c>
      <c r="J104" s="8" t="s">
        <v>394</v>
      </c>
      <c r="K104" s="8" t="s">
        <v>36</v>
      </c>
      <c r="L104" s="8" t="s">
        <v>214</v>
      </c>
      <c r="M104" s="14">
        <v>3</v>
      </c>
      <c r="N104" s="10">
        <v>4645</v>
      </c>
      <c r="O104" s="6" t="s">
        <v>435</v>
      </c>
      <c r="P104" s="10">
        <v>1437</v>
      </c>
      <c r="Q104" s="10">
        <v>4645</v>
      </c>
      <c r="R104" s="48">
        <v>0.31</v>
      </c>
      <c r="S104" s="24" t="s">
        <v>395</v>
      </c>
      <c r="T104" s="24" t="s">
        <v>394</v>
      </c>
      <c r="U104" s="2"/>
      <c r="V104" s="2"/>
      <c r="W104" s="2"/>
      <c r="X104" s="2"/>
      <c r="Y104" s="2"/>
      <c r="Z104" s="2"/>
      <c r="AA104" s="2"/>
      <c r="AB104" s="2"/>
    </row>
    <row r="105" spans="1:28" ht="60">
      <c r="A105" s="8" t="s">
        <v>436</v>
      </c>
      <c r="B105" s="8" t="s">
        <v>21</v>
      </c>
      <c r="C105" s="8" t="s">
        <v>437</v>
      </c>
      <c r="D105" s="8" t="s">
        <v>438</v>
      </c>
      <c r="E105" s="8" t="s">
        <v>439</v>
      </c>
      <c r="F105" s="8" t="s">
        <v>440</v>
      </c>
      <c r="G105" s="8">
        <v>560</v>
      </c>
      <c r="H105" s="8">
        <v>560</v>
      </c>
      <c r="I105" s="9">
        <f t="shared" si="2"/>
        <v>1</v>
      </c>
      <c r="J105" s="8" t="s">
        <v>221</v>
      </c>
      <c r="K105" s="8" t="s">
        <v>36</v>
      </c>
      <c r="L105" s="8" t="s">
        <v>222</v>
      </c>
      <c r="M105" s="53">
        <v>630</v>
      </c>
      <c r="N105" s="54">
        <v>344</v>
      </c>
      <c r="O105" s="39">
        <v>0.86</v>
      </c>
      <c r="P105" s="54">
        <v>630</v>
      </c>
      <c r="Q105" s="54">
        <v>344</v>
      </c>
      <c r="R105" s="47">
        <v>0.86</v>
      </c>
      <c r="S105" s="24" t="s">
        <v>267</v>
      </c>
      <c r="T105" s="24" t="s">
        <v>221</v>
      </c>
      <c r="U105" s="1"/>
      <c r="V105" s="1"/>
      <c r="W105" s="1"/>
      <c r="X105" s="1"/>
      <c r="Y105" s="1"/>
      <c r="Z105" s="1"/>
      <c r="AA105" s="1"/>
      <c r="AB105" s="1"/>
    </row>
    <row r="106" spans="1:28" ht="60">
      <c r="A106" s="8" t="s">
        <v>436</v>
      </c>
      <c r="B106" s="8" t="s">
        <v>21</v>
      </c>
      <c r="C106" s="8" t="s">
        <v>437</v>
      </c>
      <c r="D106" s="8" t="s">
        <v>441</v>
      </c>
      <c r="E106" s="8" t="s">
        <v>442</v>
      </c>
      <c r="F106" s="8" t="s">
        <v>443</v>
      </c>
      <c r="G106" s="8">
        <v>140</v>
      </c>
      <c r="H106" s="8">
        <v>140</v>
      </c>
      <c r="I106" s="9">
        <f t="shared" si="2"/>
        <v>1</v>
      </c>
      <c r="J106" s="8" t="s">
        <v>221</v>
      </c>
      <c r="K106" s="8" t="s">
        <v>36</v>
      </c>
      <c r="L106" s="8" t="s">
        <v>227</v>
      </c>
      <c r="M106" s="53">
        <v>57</v>
      </c>
      <c r="N106" s="53">
        <v>84</v>
      </c>
      <c r="O106" s="39">
        <v>1</v>
      </c>
      <c r="P106" s="53">
        <v>57</v>
      </c>
      <c r="Q106" s="53">
        <v>84</v>
      </c>
      <c r="R106" s="47">
        <v>1</v>
      </c>
      <c r="S106" s="24" t="s">
        <v>267</v>
      </c>
      <c r="T106" s="24" t="s">
        <v>221</v>
      </c>
      <c r="U106" s="1"/>
      <c r="V106" s="1"/>
      <c r="W106" s="1"/>
      <c r="X106" s="1"/>
      <c r="Y106" s="1"/>
      <c r="Z106" s="1"/>
      <c r="AA106" s="1"/>
      <c r="AB106" s="1"/>
    </row>
    <row r="107" spans="1:28" ht="45">
      <c r="A107" s="8" t="s">
        <v>436</v>
      </c>
      <c r="B107" s="8" t="s">
        <v>21</v>
      </c>
      <c r="C107" s="8" t="s">
        <v>437</v>
      </c>
      <c r="D107" s="8" t="s">
        <v>436</v>
      </c>
      <c r="E107" s="8" t="s">
        <v>444</v>
      </c>
      <c r="F107" s="8" t="s">
        <v>445</v>
      </c>
      <c r="G107" s="8">
        <v>1680</v>
      </c>
      <c r="H107" s="8">
        <v>1680</v>
      </c>
      <c r="I107" s="9">
        <f t="shared" si="2"/>
        <v>1</v>
      </c>
      <c r="J107" s="8" t="s">
        <v>221</v>
      </c>
      <c r="K107" s="8" t="s">
        <v>36</v>
      </c>
      <c r="L107" s="8" t="s">
        <v>230</v>
      </c>
      <c r="M107" s="53">
        <v>75</v>
      </c>
      <c r="N107" s="53">
        <v>84</v>
      </c>
      <c r="O107" s="39">
        <v>1</v>
      </c>
      <c r="P107" s="53">
        <v>75</v>
      </c>
      <c r="Q107" s="53">
        <v>84</v>
      </c>
      <c r="R107" s="47">
        <v>1</v>
      </c>
      <c r="S107" s="24" t="s">
        <v>267</v>
      </c>
      <c r="T107" s="24" t="s">
        <v>221</v>
      </c>
      <c r="U107" s="1"/>
      <c r="V107" s="1"/>
      <c r="W107" s="1"/>
      <c r="X107" s="1"/>
      <c r="Y107" s="1"/>
      <c r="Z107" s="1"/>
      <c r="AA107" s="1"/>
      <c r="AB107" s="1"/>
    </row>
    <row r="108" spans="1:28" ht="45">
      <c r="A108" s="8" t="s">
        <v>436</v>
      </c>
      <c r="B108" s="8" t="s">
        <v>21</v>
      </c>
      <c r="C108" s="8" t="s">
        <v>437</v>
      </c>
      <c r="D108" s="8" t="s">
        <v>446</v>
      </c>
      <c r="E108" s="8" t="s">
        <v>447</v>
      </c>
      <c r="F108" s="8" t="s">
        <v>448</v>
      </c>
      <c r="G108" s="8">
        <v>140</v>
      </c>
      <c r="H108" s="8">
        <v>140</v>
      </c>
      <c r="I108" s="9">
        <f t="shared" si="2"/>
        <v>1</v>
      </c>
      <c r="J108" s="8" t="s">
        <v>221</v>
      </c>
      <c r="K108" s="8" t="s">
        <v>36</v>
      </c>
      <c r="L108" s="8" t="s">
        <v>230</v>
      </c>
      <c r="M108" s="53">
        <v>75</v>
      </c>
      <c r="N108" s="53">
        <v>84</v>
      </c>
      <c r="O108" s="39">
        <v>1</v>
      </c>
      <c r="P108" s="53">
        <v>75</v>
      </c>
      <c r="Q108" s="53">
        <v>84</v>
      </c>
      <c r="R108" s="47">
        <v>1</v>
      </c>
      <c r="S108" s="24" t="s">
        <v>267</v>
      </c>
      <c r="T108" s="24" t="s">
        <v>221</v>
      </c>
      <c r="U108" s="1"/>
      <c r="V108" s="1"/>
      <c r="W108" s="1"/>
      <c r="X108" s="1"/>
      <c r="Y108" s="1"/>
      <c r="Z108" s="1"/>
      <c r="AA108" s="1"/>
      <c r="AB108" s="1"/>
    </row>
    <row r="109" spans="1:28" ht="60">
      <c r="A109" s="8" t="s">
        <v>436</v>
      </c>
      <c r="B109" s="8" t="s">
        <v>21</v>
      </c>
      <c r="C109" s="8" t="s">
        <v>437</v>
      </c>
      <c r="D109" s="8" t="s">
        <v>449</v>
      </c>
      <c r="E109" s="8" t="s">
        <v>450</v>
      </c>
      <c r="F109" s="8" t="s">
        <v>451</v>
      </c>
      <c r="G109" s="8">
        <v>140</v>
      </c>
      <c r="H109" s="8">
        <v>140</v>
      </c>
      <c r="I109" s="9">
        <f t="shared" si="2"/>
        <v>1</v>
      </c>
      <c r="J109" s="8" t="s">
        <v>221</v>
      </c>
      <c r="K109" s="8" t="s">
        <v>36</v>
      </c>
      <c r="L109" s="8" t="s">
        <v>230</v>
      </c>
      <c r="M109" s="14">
        <v>75</v>
      </c>
      <c r="N109" s="14">
        <v>84</v>
      </c>
      <c r="O109" s="11">
        <v>1</v>
      </c>
      <c r="P109" s="14">
        <v>75</v>
      </c>
      <c r="Q109" s="14">
        <v>84</v>
      </c>
      <c r="R109" s="48">
        <v>1</v>
      </c>
      <c r="S109" s="24" t="s">
        <v>267</v>
      </c>
      <c r="T109" s="24" t="s">
        <v>221</v>
      </c>
      <c r="U109" s="1"/>
      <c r="V109" s="1"/>
      <c r="W109" s="1"/>
      <c r="X109" s="1"/>
      <c r="Y109" s="1"/>
      <c r="Z109" s="1"/>
      <c r="AA109" s="1"/>
      <c r="AB109" s="1"/>
    </row>
    <row r="110" spans="1:28" ht="45">
      <c r="A110" s="8" t="s">
        <v>436</v>
      </c>
      <c r="B110" s="8" t="s">
        <v>21</v>
      </c>
      <c r="C110" s="8" t="s">
        <v>437</v>
      </c>
      <c r="D110" s="8" t="s">
        <v>452</v>
      </c>
      <c r="E110" s="8" t="s">
        <v>453</v>
      </c>
      <c r="F110" s="8" t="s">
        <v>454</v>
      </c>
      <c r="G110" s="8">
        <v>140</v>
      </c>
      <c r="H110" s="8">
        <v>140</v>
      </c>
      <c r="I110" s="9">
        <f t="shared" si="2"/>
        <v>1</v>
      </c>
      <c r="J110" s="8" t="s">
        <v>221</v>
      </c>
      <c r="K110" s="8" t="s">
        <v>36</v>
      </c>
      <c r="L110" s="8" t="s">
        <v>214</v>
      </c>
      <c r="M110" s="14">
        <v>75</v>
      </c>
      <c r="N110" s="14">
        <v>84</v>
      </c>
      <c r="O110" s="11">
        <v>1</v>
      </c>
      <c r="P110" s="14">
        <v>75</v>
      </c>
      <c r="Q110" s="14">
        <v>84</v>
      </c>
      <c r="R110" s="48">
        <v>1</v>
      </c>
      <c r="S110" s="24" t="s">
        <v>267</v>
      </c>
      <c r="T110" s="24" t="s">
        <v>221</v>
      </c>
      <c r="U110" s="1"/>
      <c r="V110" s="1"/>
      <c r="W110" s="1"/>
      <c r="X110" s="1"/>
      <c r="Y110" s="1"/>
      <c r="Z110" s="1"/>
      <c r="AA110" s="1"/>
      <c r="AB110" s="1"/>
    </row>
    <row r="111" spans="1:28" ht="90">
      <c r="A111" s="8" t="s">
        <v>455</v>
      </c>
      <c r="B111" s="8" t="s">
        <v>21</v>
      </c>
      <c r="C111" s="8" t="s">
        <v>51</v>
      </c>
      <c r="D111" s="8" t="s">
        <v>456</v>
      </c>
      <c r="E111" s="8" t="s">
        <v>457</v>
      </c>
      <c r="F111" s="8" t="s">
        <v>458</v>
      </c>
      <c r="G111" s="8">
        <v>300</v>
      </c>
      <c r="H111" s="8">
        <v>300</v>
      </c>
      <c r="I111" s="9">
        <f t="shared" si="2"/>
        <v>1</v>
      </c>
      <c r="J111" s="8" t="s">
        <v>221</v>
      </c>
      <c r="K111" s="8" t="s">
        <v>36</v>
      </c>
      <c r="L111" s="8" t="s">
        <v>222</v>
      </c>
      <c r="M111" s="14">
        <v>0</v>
      </c>
      <c r="N111" s="14">
        <v>0</v>
      </c>
      <c r="O111" s="11">
        <v>0</v>
      </c>
      <c r="P111" s="14">
        <v>300</v>
      </c>
      <c r="Q111" s="14">
        <v>300</v>
      </c>
      <c r="R111" s="25">
        <v>1</v>
      </c>
      <c r="S111" s="24" t="s">
        <v>267</v>
      </c>
      <c r="T111" s="24" t="s">
        <v>221</v>
      </c>
      <c r="U111" s="1"/>
      <c r="V111" s="1"/>
      <c r="W111" s="1"/>
      <c r="X111" s="1"/>
      <c r="Y111" s="1"/>
      <c r="Z111" s="1"/>
      <c r="AA111" s="1"/>
      <c r="AB111" s="1"/>
    </row>
    <row r="112" spans="1:28" ht="105">
      <c r="A112" s="8" t="s">
        <v>455</v>
      </c>
      <c r="B112" s="8" t="s">
        <v>21</v>
      </c>
      <c r="C112" s="8" t="s">
        <v>51</v>
      </c>
      <c r="D112" s="8" t="s">
        <v>459</v>
      </c>
      <c r="E112" s="8" t="s">
        <v>460</v>
      </c>
      <c r="F112" s="8" t="s">
        <v>461</v>
      </c>
      <c r="G112" s="8">
        <v>300</v>
      </c>
      <c r="H112" s="8">
        <v>300</v>
      </c>
      <c r="I112" s="9">
        <f t="shared" si="2"/>
        <v>1</v>
      </c>
      <c r="J112" s="8" t="s">
        <v>26</v>
      </c>
      <c r="K112" s="8" t="s">
        <v>36</v>
      </c>
      <c r="L112" s="8" t="s">
        <v>227</v>
      </c>
      <c r="M112" s="14">
        <v>0</v>
      </c>
      <c r="N112" s="14">
        <v>0</v>
      </c>
      <c r="O112" s="11">
        <v>0</v>
      </c>
      <c r="P112" s="14">
        <v>300</v>
      </c>
      <c r="Q112" s="14">
        <v>300</v>
      </c>
      <c r="R112" s="25">
        <v>1</v>
      </c>
      <c r="S112" s="24" t="s">
        <v>267</v>
      </c>
      <c r="T112" s="24" t="s">
        <v>26</v>
      </c>
      <c r="U112" s="1"/>
      <c r="V112" s="1"/>
      <c r="W112" s="1"/>
      <c r="X112" s="1"/>
      <c r="Y112" s="1"/>
      <c r="Z112" s="1"/>
      <c r="AA112" s="1"/>
      <c r="AB112" s="1"/>
    </row>
    <row r="113" spans="1:28" ht="45">
      <c r="A113" s="8" t="s">
        <v>455</v>
      </c>
      <c r="B113" s="8" t="s">
        <v>21</v>
      </c>
      <c r="C113" s="8" t="s">
        <v>51</v>
      </c>
      <c r="D113" s="8" t="s">
        <v>462</v>
      </c>
      <c r="E113" s="8" t="s">
        <v>463</v>
      </c>
      <c r="F113" s="8" t="s">
        <v>445</v>
      </c>
      <c r="G113" s="8">
        <v>600</v>
      </c>
      <c r="H113" s="8">
        <v>600</v>
      </c>
      <c r="I113" s="9">
        <f t="shared" si="2"/>
        <v>1</v>
      </c>
      <c r="J113" s="8" t="s">
        <v>26</v>
      </c>
      <c r="K113" s="8" t="s">
        <v>36</v>
      </c>
      <c r="L113" s="8" t="s">
        <v>230</v>
      </c>
      <c r="M113" s="14">
        <v>300</v>
      </c>
      <c r="N113" s="14">
        <v>300</v>
      </c>
      <c r="O113" s="11">
        <v>1</v>
      </c>
      <c r="P113" s="14">
        <v>600</v>
      </c>
      <c r="Q113" s="14">
        <v>600</v>
      </c>
      <c r="R113" s="25">
        <v>1</v>
      </c>
      <c r="S113" s="24" t="s">
        <v>267</v>
      </c>
      <c r="T113" s="24" t="s">
        <v>26</v>
      </c>
      <c r="U113" s="1"/>
      <c r="V113" s="1"/>
      <c r="W113" s="1"/>
      <c r="X113" s="1"/>
      <c r="Y113" s="1"/>
      <c r="Z113" s="1"/>
      <c r="AA113" s="1"/>
      <c r="AB113" s="1"/>
    </row>
    <row r="114" spans="1:28" ht="44.25" customHeight="1">
      <c r="A114" s="8" t="s">
        <v>455</v>
      </c>
      <c r="B114" s="8" t="s">
        <v>21</v>
      </c>
      <c r="C114" s="8" t="s">
        <v>51</v>
      </c>
      <c r="D114" s="8" t="s">
        <v>464</v>
      </c>
      <c r="E114" s="8" t="s">
        <v>465</v>
      </c>
      <c r="F114" s="8" t="s">
        <v>466</v>
      </c>
      <c r="G114" s="8">
        <v>300</v>
      </c>
      <c r="H114" s="8">
        <v>300</v>
      </c>
      <c r="I114" s="11">
        <v>1</v>
      </c>
      <c r="J114" s="8" t="s">
        <v>26</v>
      </c>
      <c r="K114" s="8" t="s">
        <v>36</v>
      </c>
      <c r="L114" s="8" t="s">
        <v>214</v>
      </c>
      <c r="M114" s="14">
        <v>0</v>
      </c>
      <c r="N114" s="14">
        <v>0</v>
      </c>
      <c r="O114" s="11">
        <v>0</v>
      </c>
      <c r="P114" s="14">
        <v>300</v>
      </c>
      <c r="Q114" s="14">
        <v>300</v>
      </c>
      <c r="R114" s="25">
        <v>1</v>
      </c>
      <c r="S114" s="24" t="s">
        <v>267</v>
      </c>
      <c r="T114" s="24" t="s">
        <v>26</v>
      </c>
      <c r="U114" s="1"/>
      <c r="V114" s="1"/>
      <c r="W114" s="1"/>
      <c r="X114" s="1"/>
      <c r="Y114" s="1"/>
      <c r="Z114" s="1"/>
      <c r="AA114" s="1"/>
      <c r="AB114" s="1"/>
    </row>
    <row r="115" spans="1:28" ht="42.75" customHeight="1">
      <c r="A115" s="8" t="s">
        <v>467</v>
      </c>
      <c r="B115" s="8" t="s">
        <v>21</v>
      </c>
      <c r="C115" s="8" t="s">
        <v>437</v>
      </c>
      <c r="D115" s="8" t="s">
        <v>438</v>
      </c>
      <c r="E115" s="8" t="s">
        <v>468</v>
      </c>
      <c r="F115" s="8" t="s">
        <v>469</v>
      </c>
      <c r="G115" s="10">
        <v>70000</v>
      </c>
      <c r="H115" s="10">
        <v>70000</v>
      </c>
      <c r="I115" s="9">
        <f t="shared" ref="I115:I120" si="3">G115/H115</f>
        <v>1</v>
      </c>
      <c r="J115" s="8" t="s">
        <v>221</v>
      </c>
      <c r="K115" s="8" t="s">
        <v>36</v>
      </c>
      <c r="L115" s="8" t="s">
        <v>222</v>
      </c>
      <c r="M115" s="55">
        <v>33</v>
      </c>
      <c r="N115" s="55">
        <v>0</v>
      </c>
      <c r="O115" s="11">
        <v>0</v>
      </c>
      <c r="P115" s="55">
        <v>33</v>
      </c>
      <c r="Q115" s="56">
        <v>0</v>
      </c>
      <c r="R115" s="48">
        <v>0</v>
      </c>
      <c r="S115" s="24" t="s">
        <v>267</v>
      </c>
      <c r="T115" s="24" t="s">
        <v>221</v>
      </c>
      <c r="U115" s="1"/>
      <c r="V115" s="1"/>
      <c r="W115" s="1"/>
      <c r="X115" s="1"/>
      <c r="Y115" s="1"/>
      <c r="Z115" s="1"/>
      <c r="AA115" s="1"/>
      <c r="AB115" s="1"/>
    </row>
    <row r="116" spans="1:28" ht="60">
      <c r="A116" s="8" t="s">
        <v>467</v>
      </c>
      <c r="B116" s="8" t="s">
        <v>21</v>
      </c>
      <c r="C116" s="8" t="s">
        <v>437</v>
      </c>
      <c r="D116" s="8" t="s">
        <v>470</v>
      </c>
      <c r="E116" s="8" t="s">
        <v>442</v>
      </c>
      <c r="F116" s="8" t="s">
        <v>443</v>
      </c>
      <c r="G116" s="10">
        <v>600</v>
      </c>
      <c r="H116" s="10">
        <v>600</v>
      </c>
      <c r="I116" s="9">
        <f t="shared" si="3"/>
        <v>1</v>
      </c>
      <c r="J116" s="8" t="s">
        <v>26</v>
      </c>
      <c r="K116" s="8" t="s">
        <v>36</v>
      </c>
      <c r="L116" s="8" t="s">
        <v>227</v>
      </c>
      <c r="M116" s="55">
        <v>198</v>
      </c>
      <c r="N116" s="55">
        <v>0</v>
      </c>
      <c r="O116" s="11">
        <v>0.33</v>
      </c>
      <c r="P116" s="55">
        <v>198</v>
      </c>
      <c r="Q116" s="14">
        <v>0</v>
      </c>
      <c r="R116" s="48">
        <v>0.33</v>
      </c>
      <c r="S116" s="24" t="s">
        <v>267</v>
      </c>
      <c r="T116" s="24" t="s">
        <v>26</v>
      </c>
      <c r="U116" s="1"/>
      <c r="V116" s="1"/>
      <c r="W116" s="1"/>
      <c r="X116" s="1"/>
      <c r="Y116" s="1"/>
      <c r="Z116" s="1"/>
      <c r="AA116" s="1"/>
      <c r="AB116" s="1"/>
    </row>
    <row r="117" spans="1:28" ht="45">
      <c r="A117" s="8" t="s">
        <v>467</v>
      </c>
      <c r="B117" s="8" t="s">
        <v>21</v>
      </c>
      <c r="C117" s="8" t="s">
        <v>437</v>
      </c>
      <c r="D117" s="8" t="s">
        <v>467</v>
      </c>
      <c r="E117" s="8" t="s">
        <v>471</v>
      </c>
      <c r="F117" s="8" t="s">
        <v>445</v>
      </c>
      <c r="G117" s="10">
        <v>600</v>
      </c>
      <c r="H117" s="10">
        <v>600</v>
      </c>
      <c r="I117" s="9">
        <f t="shared" si="3"/>
        <v>1</v>
      </c>
      <c r="J117" s="8" t="s">
        <v>26</v>
      </c>
      <c r="K117" s="8" t="s">
        <v>36</v>
      </c>
      <c r="L117" s="8" t="s">
        <v>230</v>
      </c>
      <c r="M117" s="55">
        <v>33</v>
      </c>
      <c r="N117" s="55">
        <v>0</v>
      </c>
      <c r="O117" s="11">
        <v>0.05</v>
      </c>
      <c r="P117" s="55">
        <v>33</v>
      </c>
      <c r="Q117" s="14">
        <v>0</v>
      </c>
      <c r="R117" s="48">
        <v>0.05</v>
      </c>
      <c r="S117" s="24" t="s">
        <v>267</v>
      </c>
      <c r="T117" s="24" t="s">
        <v>26</v>
      </c>
      <c r="U117" s="1"/>
      <c r="V117" s="1"/>
      <c r="W117" s="1"/>
      <c r="X117" s="1"/>
      <c r="Y117" s="1"/>
      <c r="Z117" s="1"/>
      <c r="AA117" s="1"/>
      <c r="AB117" s="1"/>
    </row>
    <row r="118" spans="1:28" ht="43.5" customHeight="1">
      <c r="A118" s="8" t="s">
        <v>467</v>
      </c>
      <c r="B118" s="8" t="s">
        <v>21</v>
      </c>
      <c r="C118" s="8" t="s">
        <v>437</v>
      </c>
      <c r="D118" s="8" t="s">
        <v>446</v>
      </c>
      <c r="E118" s="8" t="s">
        <v>447</v>
      </c>
      <c r="F118" s="8" t="s">
        <v>448</v>
      </c>
      <c r="G118" s="10">
        <v>600</v>
      </c>
      <c r="H118" s="10">
        <v>600</v>
      </c>
      <c r="I118" s="9">
        <f t="shared" si="3"/>
        <v>1</v>
      </c>
      <c r="J118" s="8" t="s">
        <v>26</v>
      </c>
      <c r="K118" s="8" t="s">
        <v>36</v>
      </c>
      <c r="L118" s="8" t="s">
        <v>230</v>
      </c>
      <c r="M118" s="55">
        <v>6</v>
      </c>
      <c r="N118" s="55">
        <v>0</v>
      </c>
      <c r="O118" s="11">
        <v>0.01</v>
      </c>
      <c r="P118" s="55">
        <v>6</v>
      </c>
      <c r="Q118" s="14">
        <v>0</v>
      </c>
      <c r="R118" s="48">
        <v>0.01</v>
      </c>
      <c r="S118" s="24" t="s">
        <v>267</v>
      </c>
      <c r="T118" s="24" t="s">
        <v>26</v>
      </c>
      <c r="U118" s="1"/>
      <c r="V118" s="1"/>
      <c r="W118" s="1"/>
      <c r="X118" s="1"/>
      <c r="Y118" s="1"/>
      <c r="Z118" s="1"/>
      <c r="AA118" s="1"/>
      <c r="AB118" s="1"/>
    </row>
    <row r="119" spans="1:28" ht="60">
      <c r="A119" s="8" t="s">
        <v>467</v>
      </c>
      <c r="B119" s="8" t="s">
        <v>21</v>
      </c>
      <c r="C119" s="8" t="s">
        <v>437</v>
      </c>
      <c r="D119" s="8" t="s">
        <v>449</v>
      </c>
      <c r="E119" s="8" t="s">
        <v>450</v>
      </c>
      <c r="F119" s="8" t="s">
        <v>451</v>
      </c>
      <c r="G119" s="10">
        <v>600</v>
      </c>
      <c r="H119" s="10">
        <v>600</v>
      </c>
      <c r="I119" s="9">
        <f t="shared" si="3"/>
        <v>1</v>
      </c>
      <c r="J119" s="8" t="s">
        <v>26</v>
      </c>
      <c r="K119" s="8" t="s">
        <v>36</v>
      </c>
      <c r="L119" s="8" t="s">
        <v>230</v>
      </c>
      <c r="M119" s="55">
        <v>33</v>
      </c>
      <c r="N119" s="55">
        <v>0</v>
      </c>
      <c r="O119" s="11">
        <v>0.05</v>
      </c>
      <c r="P119" s="55">
        <v>33</v>
      </c>
      <c r="Q119" s="14">
        <v>0</v>
      </c>
      <c r="R119" s="48">
        <v>0.05</v>
      </c>
      <c r="S119" s="24" t="s">
        <v>267</v>
      </c>
      <c r="T119" s="24" t="s">
        <v>26</v>
      </c>
      <c r="U119" s="1"/>
      <c r="V119" s="1"/>
      <c r="W119" s="1"/>
      <c r="X119" s="1"/>
      <c r="Y119" s="1"/>
      <c r="Z119" s="1"/>
      <c r="AA119" s="1"/>
      <c r="AB119" s="1"/>
    </row>
    <row r="120" spans="1:28" ht="42.75" customHeight="1">
      <c r="A120" s="8" t="s">
        <v>467</v>
      </c>
      <c r="B120" s="8" t="s">
        <v>21</v>
      </c>
      <c r="C120" s="8" t="s">
        <v>437</v>
      </c>
      <c r="D120" s="8" t="s">
        <v>472</v>
      </c>
      <c r="E120" s="8" t="s">
        <v>453</v>
      </c>
      <c r="F120" s="8" t="s">
        <v>454</v>
      </c>
      <c r="G120" s="10">
        <v>600</v>
      </c>
      <c r="H120" s="10">
        <v>600</v>
      </c>
      <c r="I120" s="9">
        <f t="shared" si="3"/>
        <v>1</v>
      </c>
      <c r="J120" s="8" t="s">
        <v>26</v>
      </c>
      <c r="K120" s="8" t="s">
        <v>36</v>
      </c>
      <c r="L120" s="8" t="s">
        <v>230</v>
      </c>
      <c r="M120" s="55">
        <v>33</v>
      </c>
      <c r="N120" s="55">
        <v>0</v>
      </c>
      <c r="O120" s="11">
        <v>0.05</v>
      </c>
      <c r="P120" s="55">
        <v>33</v>
      </c>
      <c r="Q120" s="14">
        <v>0</v>
      </c>
      <c r="R120" s="48">
        <v>0.05</v>
      </c>
      <c r="S120" s="24" t="s">
        <v>267</v>
      </c>
      <c r="T120" s="24" t="s">
        <v>26</v>
      </c>
      <c r="U120" s="1"/>
      <c r="V120" s="1"/>
      <c r="W120" s="1"/>
      <c r="X120" s="1"/>
      <c r="Y120" s="1"/>
      <c r="Z120" s="1"/>
      <c r="AA120" s="1"/>
      <c r="AB120" s="1"/>
    </row>
    <row r="121" spans="1:28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4"/>
      <c r="P121" s="1"/>
      <c r="Q121" s="1"/>
      <c r="R121" s="4"/>
      <c r="S121" s="1"/>
      <c r="T121" s="1"/>
      <c r="U121" s="1"/>
      <c r="V121" s="1"/>
      <c r="W121" s="1"/>
      <c r="X121" s="1"/>
      <c r="Y121" s="1"/>
      <c r="Z121" s="1"/>
      <c r="AA121" s="1"/>
      <c r="AB121" s="1"/>
    </row>
    <row r="122" spans="1:28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4"/>
      <c r="P122" s="1"/>
      <c r="Q122" s="1"/>
      <c r="R122" s="4"/>
      <c r="S122" s="1"/>
      <c r="T122" s="1"/>
      <c r="U122" s="1"/>
      <c r="V122" s="1"/>
      <c r="W122" s="1"/>
      <c r="X122" s="1"/>
      <c r="Y122" s="1"/>
      <c r="Z122" s="1"/>
      <c r="AA122" s="1"/>
      <c r="AB122" s="1"/>
    </row>
    <row r="123" spans="1:28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4"/>
      <c r="P123" s="1"/>
      <c r="Q123" s="1"/>
      <c r="R123" s="4"/>
      <c r="S123" s="1"/>
      <c r="T123" s="1"/>
      <c r="U123" s="1"/>
      <c r="V123" s="1"/>
      <c r="W123" s="1"/>
      <c r="X123" s="1"/>
      <c r="Y123" s="1"/>
      <c r="Z123" s="1"/>
      <c r="AA123" s="1"/>
      <c r="AB123" s="1"/>
    </row>
    <row r="124" spans="1:28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4"/>
      <c r="P124" s="1"/>
      <c r="Q124" s="1"/>
      <c r="R124" s="4"/>
      <c r="S124" s="1"/>
      <c r="T124" s="1"/>
      <c r="U124" s="1"/>
      <c r="V124" s="1"/>
      <c r="W124" s="1"/>
      <c r="X124" s="1"/>
      <c r="Y124" s="1"/>
      <c r="Z124" s="1"/>
      <c r="AA124" s="1"/>
      <c r="AB124" s="1"/>
    </row>
    <row r="125" spans="1:28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4"/>
      <c r="P125" s="1"/>
      <c r="Q125" s="1"/>
      <c r="R125" s="4"/>
      <c r="S125" s="1"/>
      <c r="T125" s="1"/>
      <c r="U125" s="1"/>
      <c r="V125" s="1"/>
      <c r="W125" s="1"/>
      <c r="X125" s="1"/>
      <c r="Y125" s="1"/>
      <c r="Z125" s="1"/>
      <c r="AA125" s="1"/>
      <c r="AB125" s="1"/>
    </row>
    <row r="126" spans="1:28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4"/>
      <c r="P126" s="1"/>
      <c r="Q126" s="1"/>
      <c r="R126" s="4"/>
      <c r="S126" s="1"/>
      <c r="T126" s="1"/>
      <c r="U126" s="1"/>
      <c r="V126" s="1"/>
      <c r="W126" s="1"/>
      <c r="X126" s="1"/>
      <c r="Y126" s="1"/>
      <c r="Z126" s="1"/>
      <c r="AA126" s="1"/>
      <c r="AB126" s="1"/>
    </row>
    <row r="127" spans="1:28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4"/>
      <c r="P127" s="1"/>
      <c r="Q127" s="1"/>
      <c r="R127" s="4"/>
      <c r="S127" s="1"/>
      <c r="T127" s="1"/>
      <c r="U127" s="1"/>
      <c r="V127" s="1"/>
      <c r="W127" s="1"/>
      <c r="X127" s="1"/>
      <c r="Y127" s="1"/>
      <c r="Z127" s="1"/>
      <c r="AA127" s="1"/>
      <c r="AB127" s="1"/>
    </row>
    <row r="128" spans="1:28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4"/>
      <c r="P128" s="1"/>
      <c r="Q128" s="1"/>
      <c r="R128" s="4"/>
      <c r="S128" s="1"/>
      <c r="T128" s="1"/>
      <c r="U128" s="1"/>
      <c r="V128" s="1"/>
      <c r="W128" s="1"/>
      <c r="X128" s="1"/>
      <c r="Y128" s="1"/>
      <c r="Z128" s="1"/>
      <c r="AA128" s="1"/>
      <c r="AB128" s="1"/>
    </row>
    <row r="129" spans="1:28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4"/>
      <c r="P129" s="1"/>
      <c r="Q129" s="1"/>
      <c r="R129" s="4"/>
      <c r="S129" s="1"/>
      <c r="T129" s="1"/>
      <c r="U129" s="1"/>
      <c r="V129" s="1"/>
      <c r="W129" s="1"/>
      <c r="X129" s="1"/>
      <c r="Y129" s="1"/>
      <c r="Z129" s="1"/>
      <c r="AA129" s="1"/>
      <c r="AB129" s="1"/>
    </row>
    <row r="130" spans="1:28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4"/>
      <c r="P130" s="1"/>
      <c r="Q130" s="1"/>
      <c r="R130" s="4"/>
      <c r="S130" s="1"/>
      <c r="T130" s="1"/>
      <c r="U130" s="1"/>
      <c r="V130" s="1"/>
      <c r="W130" s="1"/>
      <c r="X130" s="1"/>
      <c r="Y130" s="1"/>
      <c r="Z130" s="1"/>
      <c r="AA130" s="1"/>
      <c r="AB130" s="1"/>
    </row>
    <row r="131" spans="1:28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4"/>
      <c r="P131" s="1"/>
      <c r="Q131" s="1"/>
      <c r="R131" s="4"/>
      <c r="S131" s="1"/>
      <c r="T131" s="1"/>
      <c r="U131" s="1"/>
      <c r="V131" s="1"/>
      <c r="W131" s="1"/>
      <c r="X131" s="1"/>
      <c r="Y131" s="1"/>
      <c r="Z131" s="1"/>
      <c r="AA131" s="1"/>
      <c r="AB131" s="1"/>
    </row>
    <row r="132" spans="1:28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4"/>
      <c r="P132" s="1"/>
      <c r="Q132" s="1"/>
      <c r="R132" s="4"/>
      <c r="S132" s="1"/>
      <c r="T132" s="1"/>
      <c r="U132" s="1"/>
      <c r="V132" s="1"/>
      <c r="W132" s="1"/>
      <c r="X132" s="1"/>
      <c r="Y132" s="1"/>
      <c r="Z132" s="1"/>
      <c r="AA132" s="1"/>
      <c r="AB132" s="1"/>
    </row>
    <row r="133" spans="1:28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4"/>
      <c r="P133" s="1"/>
      <c r="Q133" s="1"/>
      <c r="R133" s="4"/>
      <c r="S133" s="1"/>
      <c r="T133" s="1"/>
      <c r="U133" s="1"/>
      <c r="V133" s="1"/>
      <c r="W133" s="1"/>
      <c r="X133" s="1"/>
      <c r="Y133" s="1"/>
      <c r="Z133" s="1"/>
      <c r="AA133" s="1"/>
      <c r="AB133" s="1"/>
    </row>
    <row r="134" spans="1:28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4"/>
      <c r="P134" s="1"/>
      <c r="Q134" s="1"/>
      <c r="R134" s="4"/>
      <c r="S134" s="1"/>
      <c r="T134" s="1"/>
      <c r="U134" s="1"/>
      <c r="V134" s="1"/>
      <c r="W134" s="1"/>
      <c r="X134" s="1"/>
      <c r="Y134" s="1"/>
      <c r="Z134" s="1"/>
      <c r="AA134" s="1"/>
      <c r="AB134" s="1"/>
    </row>
    <row r="135" spans="1:28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4"/>
      <c r="P135" s="1"/>
      <c r="Q135" s="1"/>
      <c r="R135" s="4"/>
      <c r="S135" s="1"/>
      <c r="T135" s="1"/>
      <c r="U135" s="1"/>
      <c r="V135" s="1"/>
      <c r="W135" s="1"/>
      <c r="X135" s="1"/>
      <c r="Y135" s="1"/>
      <c r="Z135" s="1"/>
      <c r="AA135" s="1"/>
      <c r="AB135" s="1"/>
    </row>
    <row r="136" spans="1:28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4"/>
      <c r="P136" s="1"/>
      <c r="Q136" s="1"/>
      <c r="R136" s="4"/>
      <c r="S136" s="1"/>
      <c r="T136" s="1"/>
      <c r="U136" s="1"/>
      <c r="V136" s="1"/>
      <c r="W136" s="1"/>
      <c r="X136" s="1"/>
      <c r="Y136" s="1"/>
      <c r="Z136" s="1"/>
      <c r="AA136" s="1"/>
      <c r="AB136" s="1"/>
    </row>
    <row r="137" spans="1:28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4"/>
      <c r="P137" s="1"/>
      <c r="Q137" s="1"/>
      <c r="R137" s="4"/>
      <c r="S137" s="1"/>
      <c r="T137" s="1"/>
      <c r="U137" s="1"/>
      <c r="V137" s="1"/>
      <c r="W137" s="1"/>
      <c r="X137" s="1"/>
      <c r="Y137" s="1"/>
      <c r="Z137" s="1"/>
      <c r="AA137" s="1"/>
      <c r="AB137" s="1"/>
    </row>
    <row r="138" spans="1:28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4"/>
      <c r="P138" s="1"/>
      <c r="Q138" s="1"/>
      <c r="R138" s="4"/>
      <c r="S138" s="1"/>
      <c r="T138" s="1"/>
      <c r="U138" s="1"/>
      <c r="V138" s="1"/>
      <c r="W138" s="1"/>
      <c r="X138" s="1"/>
      <c r="Y138" s="1"/>
      <c r="Z138" s="1"/>
      <c r="AA138" s="1"/>
      <c r="AB138" s="1"/>
    </row>
    <row r="139" spans="1:28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4"/>
      <c r="P139" s="1"/>
      <c r="Q139" s="1"/>
      <c r="R139" s="4"/>
      <c r="S139" s="1"/>
      <c r="T139" s="1"/>
      <c r="U139" s="1"/>
      <c r="V139" s="1"/>
      <c r="W139" s="1"/>
      <c r="X139" s="1"/>
      <c r="Y139" s="1"/>
      <c r="Z139" s="1"/>
      <c r="AA139" s="1"/>
      <c r="AB139" s="1"/>
    </row>
    <row r="140" spans="1:28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4"/>
      <c r="P140" s="1"/>
      <c r="Q140" s="1"/>
      <c r="R140" s="4"/>
      <c r="S140" s="1"/>
      <c r="T140" s="1"/>
      <c r="U140" s="1"/>
      <c r="V140" s="1"/>
      <c r="W140" s="1"/>
      <c r="X140" s="1"/>
      <c r="Y140" s="1"/>
      <c r="Z140" s="1"/>
      <c r="AA140" s="1"/>
      <c r="AB140" s="1"/>
    </row>
    <row r="141" spans="1:28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4"/>
      <c r="P141" s="1"/>
      <c r="Q141" s="1"/>
      <c r="R141" s="4"/>
      <c r="S141" s="1"/>
      <c r="T141" s="1"/>
      <c r="U141" s="1"/>
      <c r="V141" s="1"/>
      <c r="W141" s="1"/>
      <c r="X141" s="1"/>
      <c r="Y141" s="1"/>
      <c r="Z141" s="1"/>
      <c r="AA141" s="1"/>
      <c r="AB141" s="1"/>
    </row>
    <row r="142" spans="1:28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4"/>
      <c r="P142" s="1"/>
      <c r="Q142" s="1"/>
      <c r="R142" s="4"/>
      <c r="S142" s="1"/>
      <c r="T142" s="1"/>
      <c r="U142" s="1"/>
      <c r="V142" s="1"/>
      <c r="W142" s="1"/>
      <c r="X142" s="1"/>
      <c r="Y142" s="1"/>
      <c r="Z142" s="1"/>
      <c r="AA142" s="1"/>
      <c r="AB142" s="1"/>
    </row>
    <row r="143" spans="1:28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4"/>
      <c r="P143" s="1"/>
      <c r="Q143" s="1"/>
      <c r="R143" s="4"/>
      <c r="S143" s="1"/>
      <c r="T143" s="1"/>
      <c r="U143" s="1"/>
      <c r="V143" s="1"/>
      <c r="W143" s="1"/>
      <c r="X143" s="1"/>
      <c r="Y143" s="1"/>
      <c r="Z143" s="1"/>
      <c r="AA143" s="1"/>
      <c r="AB143" s="1"/>
    </row>
    <row r="144" spans="1:28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4"/>
      <c r="P144" s="1"/>
      <c r="Q144" s="1"/>
      <c r="R144" s="4"/>
      <c r="S144" s="1"/>
      <c r="T144" s="1"/>
      <c r="U144" s="1"/>
      <c r="V144" s="1"/>
      <c r="W144" s="1"/>
      <c r="X144" s="1"/>
      <c r="Y144" s="1"/>
      <c r="Z144" s="1"/>
      <c r="AA144" s="1"/>
      <c r="AB144" s="1"/>
    </row>
    <row r="145" spans="1:28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4"/>
      <c r="P145" s="1"/>
      <c r="Q145" s="1"/>
      <c r="R145" s="4"/>
      <c r="S145" s="1"/>
      <c r="T145" s="1"/>
      <c r="U145" s="1"/>
      <c r="V145" s="1"/>
      <c r="W145" s="1"/>
      <c r="X145" s="1"/>
      <c r="Y145" s="1"/>
      <c r="Z145" s="1"/>
      <c r="AA145" s="1"/>
      <c r="AB145" s="1"/>
    </row>
    <row r="146" spans="1:28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4"/>
      <c r="P146" s="1"/>
      <c r="Q146" s="1"/>
      <c r="R146" s="4"/>
      <c r="S146" s="1"/>
      <c r="T146" s="1"/>
      <c r="U146" s="1"/>
      <c r="V146" s="1"/>
      <c r="W146" s="1"/>
      <c r="X146" s="1"/>
      <c r="Y146" s="1"/>
      <c r="Z146" s="1"/>
      <c r="AA146" s="1"/>
      <c r="AB146" s="1"/>
    </row>
    <row r="147" spans="1:28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4"/>
      <c r="P147" s="1"/>
      <c r="Q147" s="1"/>
      <c r="R147" s="4"/>
      <c r="S147" s="1"/>
      <c r="T147" s="1"/>
      <c r="U147" s="1"/>
      <c r="V147" s="1"/>
      <c r="W147" s="1"/>
      <c r="X147" s="1"/>
      <c r="Y147" s="1"/>
      <c r="Z147" s="1"/>
      <c r="AA147" s="1"/>
      <c r="AB147" s="1"/>
    </row>
    <row r="148" spans="1:28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4"/>
      <c r="P148" s="1"/>
      <c r="Q148" s="1"/>
      <c r="R148" s="4"/>
      <c r="S148" s="1"/>
      <c r="T148" s="1"/>
      <c r="U148" s="1"/>
      <c r="V148" s="1"/>
      <c r="W148" s="1"/>
      <c r="X148" s="1"/>
      <c r="Y148" s="1"/>
      <c r="Z148" s="1"/>
      <c r="AA148" s="1"/>
      <c r="AB148" s="1"/>
    </row>
    <row r="149" spans="1:28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4"/>
      <c r="P149" s="1"/>
      <c r="Q149" s="1"/>
      <c r="R149" s="4"/>
      <c r="S149" s="1"/>
      <c r="T149" s="1"/>
      <c r="U149" s="1"/>
      <c r="V149" s="1"/>
      <c r="W149" s="1"/>
      <c r="X149" s="1"/>
      <c r="Y149" s="1"/>
      <c r="Z149" s="1"/>
      <c r="AA149" s="1"/>
      <c r="AB149" s="1"/>
    </row>
    <row r="150" spans="1:28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4"/>
      <c r="P150" s="1"/>
      <c r="Q150" s="1"/>
      <c r="R150" s="4"/>
      <c r="S150" s="1"/>
      <c r="T150" s="1"/>
      <c r="U150" s="1"/>
      <c r="V150" s="1"/>
      <c r="W150" s="1"/>
      <c r="X150" s="1"/>
      <c r="Y150" s="1"/>
      <c r="Z150" s="1"/>
      <c r="AA150" s="1"/>
      <c r="AB150" s="1"/>
    </row>
    <row r="151" spans="1:28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4"/>
      <c r="P151" s="1"/>
      <c r="Q151" s="1"/>
      <c r="R151" s="4"/>
      <c r="S151" s="1"/>
      <c r="T151" s="1"/>
      <c r="U151" s="1"/>
      <c r="V151" s="1"/>
      <c r="W151" s="1"/>
      <c r="X151" s="1"/>
      <c r="Y151" s="1"/>
      <c r="Z151" s="1"/>
      <c r="AA151" s="1"/>
      <c r="AB151" s="1"/>
    </row>
    <row r="152" spans="1:28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4"/>
      <c r="P152" s="1"/>
      <c r="Q152" s="1"/>
      <c r="R152" s="4"/>
      <c r="S152" s="1"/>
      <c r="T152" s="1"/>
      <c r="U152" s="1"/>
      <c r="V152" s="1"/>
      <c r="W152" s="1"/>
      <c r="X152" s="1"/>
      <c r="Y152" s="1"/>
      <c r="Z152" s="1"/>
      <c r="AA152" s="1"/>
      <c r="AB152" s="1"/>
    </row>
    <row r="153" spans="1:28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4"/>
      <c r="P153" s="1"/>
      <c r="Q153" s="1"/>
      <c r="R153" s="4"/>
      <c r="S153" s="1"/>
      <c r="T153" s="1"/>
      <c r="U153" s="1"/>
      <c r="V153" s="1"/>
      <c r="W153" s="1"/>
      <c r="X153" s="1"/>
      <c r="Y153" s="1"/>
      <c r="Z153" s="1"/>
      <c r="AA153" s="1"/>
      <c r="AB153" s="1"/>
    </row>
    <row r="154" spans="1:28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4"/>
      <c r="P154" s="1"/>
      <c r="Q154" s="1"/>
      <c r="R154" s="4"/>
      <c r="S154" s="1"/>
      <c r="T154" s="1"/>
      <c r="U154" s="1"/>
      <c r="V154" s="1"/>
      <c r="W154" s="1"/>
      <c r="X154" s="1"/>
      <c r="Y154" s="1"/>
      <c r="Z154" s="1"/>
      <c r="AA154" s="1"/>
      <c r="AB154" s="1"/>
    </row>
    <row r="155" spans="1:28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4"/>
      <c r="P155" s="1"/>
      <c r="Q155" s="1"/>
      <c r="R155" s="4"/>
      <c r="S155" s="1"/>
      <c r="T155" s="1"/>
      <c r="U155" s="1"/>
      <c r="V155" s="1"/>
      <c r="W155" s="1"/>
      <c r="X155" s="1"/>
      <c r="Y155" s="1"/>
      <c r="Z155" s="1"/>
      <c r="AA155" s="1"/>
      <c r="AB155" s="1"/>
    </row>
    <row r="156" spans="1:28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4"/>
      <c r="P156" s="1"/>
      <c r="Q156" s="1"/>
      <c r="R156" s="4"/>
      <c r="S156" s="1"/>
      <c r="T156" s="1"/>
      <c r="U156" s="1"/>
      <c r="V156" s="1"/>
      <c r="W156" s="1"/>
      <c r="X156" s="1"/>
      <c r="Y156" s="1"/>
      <c r="Z156" s="1"/>
      <c r="AA156" s="1"/>
      <c r="AB156" s="1"/>
    </row>
    <row r="157" spans="1:28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4"/>
      <c r="P157" s="1"/>
      <c r="Q157" s="1"/>
      <c r="R157" s="4"/>
      <c r="S157" s="1"/>
      <c r="T157" s="1"/>
      <c r="U157" s="1"/>
      <c r="V157" s="1"/>
      <c r="W157" s="1"/>
      <c r="X157" s="1"/>
      <c r="Y157" s="1"/>
      <c r="Z157" s="1"/>
      <c r="AA157" s="1"/>
      <c r="AB157" s="1"/>
    </row>
    <row r="158" spans="1:28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4"/>
      <c r="P158" s="1"/>
      <c r="Q158" s="1"/>
      <c r="R158" s="4"/>
      <c r="S158" s="1"/>
      <c r="T158" s="1"/>
      <c r="U158" s="1"/>
      <c r="V158" s="1"/>
      <c r="W158" s="1"/>
      <c r="X158" s="1"/>
      <c r="Y158" s="1"/>
      <c r="Z158" s="1"/>
      <c r="AA158" s="1"/>
      <c r="AB158" s="1"/>
    </row>
    <row r="159" spans="1:28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4"/>
      <c r="P159" s="1"/>
      <c r="Q159" s="1"/>
      <c r="R159" s="4"/>
      <c r="S159" s="1"/>
      <c r="T159" s="1"/>
      <c r="U159" s="1"/>
      <c r="V159" s="1"/>
      <c r="W159" s="1"/>
      <c r="X159" s="1"/>
      <c r="Y159" s="1"/>
      <c r="Z159" s="1"/>
      <c r="AA159" s="1"/>
      <c r="AB159" s="1"/>
    </row>
    <row r="160" spans="1:28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4"/>
      <c r="P160" s="1"/>
      <c r="Q160" s="1"/>
      <c r="R160" s="4"/>
      <c r="S160" s="1"/>
      <c r="T160" s="1"/>
      <c r="U160" s="1"/>
      <c r="V160" s="1"/>
      <c r="W160" s="1"/>
      <c r="X160" s="1"/>
      <c r="Y160" s="1"/>
      <c r="Z160" s="1"/>
      <c r="AA160" s="1"/>
      <c r="AB160" s="1"/>
    </row>
    <row r="161" spans="1:28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4"/>
      <c r="P161" s="1"/>
      <c r="Q161" s="1"/>
      <c r="R161" s="4"/>
      <c r="S161" s="1"/>
      <c r="T161" s="1"/>
      <c r="U161" s="1"/>
      <c r="V161" s="1"/>
      <c r="W161" s="1"/>
      <c r="X161" s="1"/>
      <c r="Y161" s="1"/>
      <c r="Z161" s="1"/>
      <c r="AA161" s="1"/>
      <c r="AB161" s="1"/>
    </row>
    <row r="162" spans="1:28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4"/>
      <c r="P162" s="1"/>
      <c r="Q162" s="1"/>
      <c r="R162" s="4"/>
      <c r="S162" s="1"/>
      <c r="T162" s="1"/>
      <c r="U162" s="1"/>
      <c r="V162" s="1"/>
      <c r="W162" s="1"/>
      <c r="X162" s="1"/>
      <c r="Y162" s="1"/>
      <c r="Z162" s="1"/>
      <c r="AA162" s="1"/>
      <c r="AB162" s="1"/>
    </row>
    <row r="163" spans="1:28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4"/>
      <c r="P163" s="1"/>
      <c r="Q163" s="1"/>
      <c r="R163" s="4"/>
      <c r="S163" s="1"/>
      <c r="T163" s="1"/>
      <c r="U163" s="1"/>
      <c r="V163" s="1"/>
      <c r="W163" s="1"/>
      <c r="X163" s="1"/>
      <c r="Y163" s="1"/>
      <c r="Z163" s="1"/>
      <c r="AA163" s="1"/>
      <c r="AB163" s="1"/>
    </row>
    <row r="164" spans="1:28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4"/>
      <c r="P164" s="1"/>
      <c r="Q164" s="1"/>
      <c r="R164" s="4"/>
      <c r="S164" s="1"/>
      <c r="T164" s="1"/>
      <c r="U164" s="1"/>
      <c r="V164" s="1"/>
      <c r="W164" s="1"/>
      <c r="X164" s="1"/>
      <c r="Y164" s="1"/>
      <c r="Z164" s="1"/>
      <c r="AA164" s="1"/>
      <c r="AB164" s="1"/>
    </row>
    <row r="165" spans="1:28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4"/>
      <c r="P165" s="1"/>
      <c r="Q165" s="1"/>
      <c r="R165" s="4"/>
      <c r="S165" s="1"/>
      <c r="T165" s="1"/>
      <c r="U165" s="1"/>
      <c r="V165" s="1"/>
      <c r="W165" s="1"/>
      <c r="X165" s="1"/>
      <c r="Y165" s="1"/>
      <c r="Z165" s="1"/>
      <c r="AA165" s="1"/>
      <c r="AB165" s="1"/>
    </row>
    <row r="166" spans="1:28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4"/>
      <c r="P166" s="1"/>
      <c r="Q166" s="1"/>
      <c r="R166" s="4"/>
      <c r="S166" s="1"/>
      <c r="T166" s="1"/>
      <c r="U166" s="1"/>
      <c r="V166" s="1"/>
      <c r="W166" s="1"/>
      <c r="X166" s="1"/>
      <c r="Y166" s="1"/>
      <c r="Z166" s="1"/>
      <c r="AA166" s="1"/>
      <c r="AB166" s="1"/>
    </row>
    <row r="167" spans="1:28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4"/>
      <c r="P167" s="1"/>
      <c r="Q167" s="1"/>
      <c r="R167" s="4"/>
      <c r="S167" s="1"/>
      <c r="T167" s="1"/>
      <c r="U167" s="1"/>
      <c r="V167" s="1"/>
      <c r="W167" s="1"/>
      <c r="X167" s="1"/>
      <c r="Y167" s="1"/>
      <c r="Z167" s="1"/>
      <c r="AA167" s="1"/>
      <c r="AB167" s="1"/>
    </row>
    <row r="168" spans="1:28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4"/>
      <c r="P168" s="1"/>
      <c r="Q168" s="1"/>
      <c r="R168" s="4"/>
      <c r="S168" s="1"/>
      <c r="T168" s="1"/>
      <c r="U168" s="1"/>
      <c r="V168" s="1"/>
      <c r="W168" s="1"/>
      <c r="X168" s="1"/>
      <c r="Y168" s="1"/>
      <c r="Z168" s="1"/>
      <c r="AA168" s="1"/>
      <c r="AB168" s="1"/>
    </row>
    <row r="169" spans="1:28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4"/>
      <c r="P169" s="1"/>
      <c r="Q169" s="1"/>
      <c r="R169" s="4"/>
      <c r="S169" s="1"/>
      <c r="T169" s="1"/>
      <c r="U169" s="1"/>
      <c r="V169" s="1"/>
      <c r="W169" s="1"/>
      <c r="X169" s="1"/>
      <c r="Y169" s="1"/>
      <c r="Z169" s="1"/>
      <c r="AA169" s="1"/>
      <c r="AB169" s="1"/>
    </row>
    <row r="170" spans="1:28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4"/>
      <c r="P170" s="1"/>
      <c r="Q170" s="1"/>
      <c r="R170" s="4"/>
      <c r="S170" s="1"/>
      <c r="T170" s="1"/>
      <c r="U170" s="1"/>
      <c r="V170" s="1"/>
      <c r="W170" s="1"/>
      <c r="X170" s="1"/>
      <c r="Y170" s="1"/>
      <c r="Z170" s="1"/>
      <c r="AA170" s="1"/>
      <c r="AB170" s="1"/>
    </row>
    <row r="171" spans="1:28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4"/>
      <c r="P171" s="1"/>
      <c r="Q171" s="1"/>
      <c r="R171" s="4"/>
      <c r="S171" s="1"/>
      <c r="T171" s="1"/>
      <c r="U171" s="1"/>
      <c r="V171" s="1"/>
      <c r="W171" s="1"/>
      <c r="X171" s="1"/>
      <c r="Y171" s="1"/>
      <c r="Z171" s="1"/>
      <c r="AA171" s="1"/>
      <c r="AB171" s="1"/>
    </row>
    <row r="172" spans="1:28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4"/>
      <c r="P172" s="1"/>
      <c r="Q172" s="1"/>
      <c r="R172" s="4"/>
      <c r="S172" s="1"/>
      <c r="T172" s="1"/>
      <c r="U172" s="1"/>
      <c r="V172" s="1"/>
      <c r="W172" s="1"/>
      <c r="X172" s="1"/>
      <c r="Y172" s="1"/>
      <c r="Z172" s="1"/>
      <c r="AA172" s="1"/>
      <c r="AB172" s="1"/>
    </row>
    <row r="173" spans="1:28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4"/>
      <c r="P173" s="1"/>
      <c r="Q173" s="1"/>
      <c r="R173" s="4"/>
      <c r="S173" s="1"/>
      <c r="T173" s="1"/>
      <c r="U173" s="1"/>
      <c r="V173" s="1"/>
      <c r="W173" s="1"/>
      <c r="X173" s="1"/>
      <c r="Y173" s="1"/>
      <c r="Z173" s="1"/>
      <c r="AA173" s="1"/>
      <c r="AB173" s="1"/>
    </row>
    <row r="174" spans="1:28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4"/>
      <c r="P174" s="1"/>
      <c r="Q174" s="1"/>
      <c r="R174" s="4"/>
      <c r="S174" s="1"/>
      <c r="T174" s="1"/>
      <c r="U174" s="1"/>
      <c r="V174" s="1"/>
      <c r="W174" s="1"/>
      <c r="X174" s="1"/>
      <c r="Y174" s="1"/>
      <c r="Z174" s="1"/>
      <c r="AA174" s="1"/>
      <c r="AB174" s="1"/>
    </row>
    <row r="175" spans="1:28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4"/>
      <c r="P175" s="1"/>
      <c r="Q175" s="1"/>
      <c r="R175" s="4"/>
      <c r="S175" s="1"/>
      <c r="T175" s="1"/>
      <c r="U175" s="1"/>
      <c r="V175" s="1"/>
      <c r="W175" s="1"/>
      <c r="X175" s="1"/>
      <c r="Y175" s="1"/>
      <c r="Z175" s="1"/>
      <c r="AA175" s="1"/>
      <c r="AB175" s="1"/>
    </row>
    <row r="176" spans="1:28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4"/>
      <c r="P176" s="1"/>
      <c r="Q176" s="1"/>
      <c r="R176" s="4"/>
      <c r="S176" s="1"/>
      <c r="T176" s="1"/>
      <c r="U176" s="1"/>
      <c r="V176" s="1"/>
      <c r="W176" s="1"/>
      <c r="X176" s="1"/>
      <c r="Y176" s="1"/>
      <c r="Z176" s="1"/>
      <c r="AA176" s="1"/>
      <c r="AB176" s="1"/>
    </row>
    <row r="177" spans="1:28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4"/>
      <c r="P177" s="1"/>
      <c r="Q177" s="1"/>
      <c r="R177" s="4"/>
      <c r="S177" s="1"/>
      <c r="T177" s="1"/>
      <c r="U177" s="1"/>
      <c r="V177" s="1"/>
      <c r="W177" s="1"/>
      <c r="X177" s="1"/>
      <c r="Y177" s="1"/>
      <c r="Z177" s="1"/>
      <c r="AA177" s="1"/>
      <c r="AB177" s="1"/>
    </row>
    <row r="178" spans="1:28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4"/>
      <c r="P178" s="1"/>
      <c r="Q178" s="1"/>
      <c r="R178" s="4"/>
      <c r="S178" s="1"/>
      <c r="T178" s="1"/>
      <c r="U178" s="1"/>
      <c r="V178" s="1"/>
      <c r="W178" s="1"/>
      <c r="X178" s="1"/>
      <c r="Y178" s="1"/>
      <c r="Z178" s="1"/>
      <c r="AA178" s="1"/>
      <c r="AB178" s="1"/>
    </row>
    <row r="179" spans="1:28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4"/>
      <c r="P179" s="1"/>
      <c r="Q179" s="1"/>
      <c r="R179" s="4"/>
      <c r="S179" s="1"/>
      <c r="T179" s="1"/>
      <c r="U179" s="1"/>
      <c r="V179" s="1"/>
      <c r="W179" s="1"/>
      <c r="X179" s="1"/>
      <c r="Y179" s="1"/>
      <c r="Z179" s="1"/>
      <c r="AA179" s="1"/>
      <c r="AB179" s="1"/>
    </row>
    <row r="180" spans="1:28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4"/>
      <c r="P180" s="1"/>
      <c r="Q180" s="1"/>
      <c r="R180" s="4"/>
      <c r="S180" s="1"/>
      <c r="T180" s="1"/>
      <c r="U180" s="1"/>
      <c r="V180" s="1"/>
      <c r="W180" s="1"/>
      <c r="X180" s="1"/>
      <c r="Y180" s="1"/>
      <c r="Z180" s="1"/>
      <c r="AA180" s="1"/>
      <c r="AB180" s="1"/>
    </row>
    <row r="181" spans="1:28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4"/>
      <c r="P181" s="1"/>
      <c r="Q181" s="1"/>
      <c r="R181" s="4"/>
      <c r="S181" s="1"/>
      <c r="T181" s="1"/>
      <c r="U181" s="1"/>
      <c r="V181" s="1"/>
      <c r="W181" s="1"/>
      <c r="X181" s="1"/>
      <c r="Y181" s="1"/>
      <c r="Z181" s="1"/>
      <c r="AA181" s="1"/>
      <c r="AB181" s="1"/>
    </row>
    <row r="182" spans="1:28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4"/>
      <c r="P182" s="1"/>
      <c r="Q182" s="1"/>
      <c r="R182" s="4"/>
      <c r="S182" s="1"/>
      <c r="T182" s="1"/>
      <c r="U182" s="1"/>
      <c r="V182" s="1"/>
      <c r="W182" s="1"/>
      <c r="X182" s="1"/>
      <c r="Y182" s="1"/>
      <c r="Z182" s="1"/>
      <c r="AA182" s="1"/>
      <c r="AB182" s="1"/>
    </row>
    <row r="183" spans="1:28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4"/>
      <c r="P183" s="1"/>
      <c r="Q183" s="1"/>
      <c r="R183" s="4"/>
      <c r="S183" s="1"/>
      <c r="T183" s="1"/>
      <c r="U183" s="1"/>
      <c r="V183" s="1"/>
      <c r="W183" s="1"/>
      <c r="X183" s="1"/>
      <c r="Y183" s="1"/>
      <c r="Z183" s="1"/>
      <c r="AA183" s="1"/>
      <c r="AB183" s="1"/>
    </row>
    <row r="184" spans="1:28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4"/>
      <c r="P184" s="1"/>
      <c r="Q184" s="1"/>
      <c r="R184" s="4"/>
      <c r="S184" s="1"/>
      <c r="T184" s="1"/>
      <c r="U184" s="1"/>
      <c r="V184" s="1"/>
      <c r="W184" s="1"/>
      <c r="X184" s="1"/>
      <c r="Y184" s="1"/>
      <c r="Z184" s="1"/>
      <c r="AA184" s="1"/>
      <c r="AB184" s="1"/>
    </row>
    <row r="185" spans="1:28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4"/>
      <c r="P185" s="1"/>
      <c r="Q185" s="1"/>
      <c r="R185" s="4"/>
      <c r="S185" s="1"/>
      <c r="T185" s="1"/>
      <c r="U185" s="1"/>
      <c r="V185" s="1"/>
      <c r="W185" s="1"/>
      <c r="X185" s="1"/>
      <c r="Y185" s="1"/>
      <c r="Z185" s="1"/>
      <c r="AA185" s="1"/>
      <c r="AB185" s="1"/>
    </row>
    <row r="186" spans="1:28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4"/>
      <c r="P186" s="1"/>
      <c r="Q186" s="1"/>
      <c r="R186" s="4"/>
      <c r="S186" s="1"/>
      <c r="T186" s="1"/>
      <c r="U186" s="1"/>
      <c r="V186" s="1"/>
      <c r="W186" s="1"/>
      <c r="X186" s="1"/>
      <c r="Y186" s="1"/>
      <c r="Z186" s="1"/>
      <c r="AA186" s="1"/>
      <c r="AB186" s="1"/>
    </row>
    <row r="187" spans="1:28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4"/>
      <c r="P187" s="1"/>
      <c r="Q187" s="1"/>
      <c r="R187" s="4"/>
      <c r="S187" s="1"/>
      <c r="T187" s="1"/>
      <c r="U187" s="1"/>
      <c r="V187" s="1"/>
      <c r="W187" s="1"/>
      <c r="X187" s="1"/>
      <c r="Y187" s="1"/>
      <c r="Z187" s="1"/>
      <c r="AA187" s="1"/>
      <c r="AB187" s="1"/>
    </row>
    <row r="188" spans="1:28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4"/>
      <c r="P188" s="1"/>
      <c r="Q188" s="1"/>
      <c r="R188" s="4"/>
      <c r="S188" s="1"/>
      <c r="T188" s="1"/>
      <c r="U188" s="1"/>
      <c r="V188" s="1"/>
      <c r="W188" s="1"/>
      <c r="X188" s="1"/>
      <c r="Y188" s="1"/>
      <c r="Z188" s="1"/>
      <c r="AA188" s="1"/>
      <c r="AB188" s="1"/>
    </row>
    <row r="189" spans="1:28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4"/>
      <c r="P189" s="1"/>
      <c r="Q189" s="1"/>
      <c r="R189" s="4"/>
      <c r="S189" s="1"/>
      <c r="T189" s="1"/>
      <c r="U189" s="1"/>
      <c r="V189" s="1"/>
      <c r="W189" s="1"/>
      <c r="X189" s="1"/>
      <c r="Y189" s="1"/>
      <c r="Z189" s="1"/>
      <c r="AA189" s="1"/>
      <c r="AB189" s="1"/>
    </row>
    <row r="190" spans="1:28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4"/>
      <c r="P190" s="1"/>
      <c r="Q190" s="1"/>
      <c r="R190" s="4"/>
      <c r="S190" s="1"/>
      <c r="T190" s="1"/>
      <c r="U190" s="1"/>
      <c r="V190" s="1"/>
      <c r="W190" s="1"/>
      <c r="X190" s="1"/>
      <c r="Y190" s="1"/>
      <c r="Z190" s="1"/>
      <c r="AA190" s="1"/>
      <c r="AB190" s="1"/>
    </row>
    <row r="191" spans="1:28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4"/>
      <c r="P191" s="1"/>
      <c r="Q191" s="1"/>
      <c r="R191" s="4"/>
      <c r="S191" s="1"/>
      <c r="T191" s="1"/>
      <c r="U191" s="1"/>
      <c r="V191" s="1"/>
      <c r="W191" s="1"/>
      <c r="X191" s="1"/>
      <c r="Y191" s="1"/>
      <c r="Z191" s="1"/>
      <c r="AA191" s="1"/>
      <c r="AB191" s="1"/>
    </row>
    <row r="192" spans="1:28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4"/>
      <c r="P192" s="1"/>
      <c r="Q192" s="1"/>
      <c r="R192" s="4"/>
      <c r="S192" s="1"/>
      <c r="T192" s="1"/>
      <c r="U192" s="1"/>
      <c r="V192" s="1"/>
      <c r="W192" s="1"/>
      <c r="X192" s="1"/>
      <c r="Y192" s="1"/>
      <c r="Z192" s="1"/>
      <c r="AA192" s="1"/>
      <c r="AB192" s="1"/>
    </row>
    <row r="193" spans="1:28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4"/>
      <c r="P193" s="1"/>
      <c r="Q193" s="1"/>
      <c r="R193" s="4"/>
      <c r="S193" s="1"/>
      <c r="T193" s="1"/>
      <c r="U193" s="1"/>
      <c r="V193" s="1"/>
      <c r="W193" s="1"/>
      <c r="X193" s="1"/>
      <c r="Y193" s="1"/>
      <c r="Z193" s="1"/>
      <c r="AA193" s="1"/>
      <c r="AB193" s="1"/>
    </row>
    <row r="194" spans="1:28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4"/>
      <c r="P194" s="1"/>
      <c r="Q194" s="1"/>
      <c r="R194" s="4"/>
      <c r="S194" s="1"/>
      <c r="T194" s="1"/>
      <c r="U194" s="1"/>
      <c r="V194" s="1"/>
      <c r="W194" s="1"/>
      <c r="X194" s="1"/>
      <c r="Y194" s="1"/>
      <c r="Z194" s="1"/>
      <c r="AA194" s="1"/>
      <c r="AB194" s="1"/>
    </row>
    <row r="195" spans="1:28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4"/>
      <c r="P195" s="1"/>
      <c r="Q195" s="1"/>
      <c r="R195" s="4"/>
      <c r="S195" s="1"/>
      <c r="T195" s="1"/>
      <c r="U195" s="1"/>
      <c r="V195" s="1"/>
      <c r="W195" s="1"/>
      <c r="X195" s="1"/>
      <c r="Y195" s="1"/>
      <c r="Z195" s="1"/>
      <c r="AA195" s="1"/>
      <c r="AB195" s="1"/>
    </row>
    <row r="196" spans="1:28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4"/>
      <c r="P196" s="1"/>
      <c r="Q196" s="1"/>
      <c r="R196" s="4"/>
      <c r="S196" s="1"/>
      <c r="T196" s="1"/>
      <c r="U196" s="1"/>
      <c r="V196" s="1"/>
      <c r="W196" s="1"/>
      <c r="X196" s="1"/>
      <c r="Y196" s="1"/>
      <c r="Z196" s="1"/>
      <c r="AA196" s="1"/>
      <c r="AB196" s="1"/>
    </row>
    <row r="197" spans="1:28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4"/>
      <c r="P197" s="1"/>
      <c r="Q197" s="1"/>
      <c r="R197" s="4"/>
      <c r="S197" s="1"/>
      <c r="T197" s="1"/>
      <c r="U197" s="1"/>
      <c r="V197" s="1"/>
      <c r="W197" s="1"/>
      <c r="X197" s="1"/>
      <c r="Y197" s="1"/>
      <c r="Z197" s="1"/>
      <c r="AA197" s="1"/>
      <c r="AB197" s="1"/>
    </row>
    <row r="198" spans="1:28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4"/>
      <c r="P198" s="1"/>
      <c r="Q198" s="1"/>
      <c r="R198" s="4"/>
      <c r="S198" s="1"/>
      <c r="T198" s="1"/>
      <c r="U198" s="1"/>
      <c r="V198" s="1"/>
      <c r="W198" s="1"/>
      <c r="X198" s="1"/>
      <c r="Y198" s="1"/>
      <c r="Z198" s="1"/>
      <c r="AA198" s="1"/>
      <c r="AB198" s="1"/>
    </row>
    <row r="199" spans="1:28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4"/>
      <c r="P199" s="1"/>
      <c r="Q199" s="1"/>
      <c r="R199" s="4"/>
      <c r="S199" s="1"/>
      <c r="T199" s="1"/>
      <c r="U199" s="1"/>
      <c r="V199" s="1"/>
      <c r="W199" s="1"/>
      <c r="X199" s="1"/>
      <c r="Y199" s="1"/>
      <c r="Z199" s="1"/>
      <c r="AA199" s="1"/>
      <c r="AB199" s="1"/>
    </row>
    <row r="200" spans="1:28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4"/>
      <c r="P200" s="1"/>
      <c r="Q200" s="1"/>
      <c r="R200" s="4"/>
      <c r="S200" s="1"/>
      <c r="T200" s="1"/>
      <c r="U200" s="1"/>
      <c r="V200" s="1"/>
      <c r="W200" s="1"/>
      <c r="X200" s="1"/>
      <c r="Y200" s="1"/>
      <c r="Z200" s="1"/>
      <c r="AA200" s="1"/>
      <c r="AB200" s="1"/>
    </row>
    <row r="201" spans="1:28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4"/>
      <c r="P201" s="1"/>
      <c r="Q201" s="1"/>
      <c r="R201" s="4"/>
      <c r="S201" s="1"/>
      <c r="T201" s="1"/>
      <c r="U201" s="1"/>
      <c r="V201" s="1"/>
      <c r="W201" s="1"/>
      <c r="X201" s="1"/>
      <c r="Y201" s="1"/>
      <c r="Z201" s="1"/>
      <c r="AA201" s="1"/>
      <c r="AB201" s="1"/>
    </row>
    <row r="202" spans="1:28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4"/>
      <c r="P202" s="1"/>
      <c r="Q202" s="1"/>
      <c r="R202" s="4"/>
      <c r="S202" s="1"/>
      <c r="T202" s="1"/>
      <c r="U202" s="1"/>
      <c r="V202" s="1"/>
      <c r="W202" s="1"/>
      <c r="X202" s="1"/>
      <c r="Y202" s="1"/>
      <c r="Z202" s="1"/>
      <c r="AA202" s="1"/>
      <c r="AB202" s="1"/>
    </row>
    <row r="203" spans="1:28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4"/>
      <c r="P203" s="1"/>
      <c r="Q203" s="1"/>
      <c r="R203" s="4"/>
      <c r="S203" s="1"/>
      <c r="T203" s="1"/>
      <c r="U203" s="1"/>
      <c r="V203" s="1"/>
      <c r="W203" s="1"/>
      <c r="X203" s="1"/>
      <c r="Y203" s="1"/>
      <c r="Z203" s="1"/>
      <c r="AA203" s="1"/>
      <c r="AB203" s="1"/>
    </row>
    <row r="204" spans="1:28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4"/>
      <c r="P204" s="1"/>
      <c r="Q204" s="1"/>
      <c r="R204" s="4"/>
      <c r="S204" s="1"/>
      <c r="T204" s="1"/>
      <c r="U204" s="1"/>
      <c r="V204" s="1"/>
      <c r="W204" s="1"/>
      <c r="X204" s="1"/>
      <c r="Y204" s="1"/>
      <c r="Z204" s="1"/>
      <c r="AA204" s="1"/>
      <c r="AB204" s="1"/>
    </row>
    <row r="205" spans="1:28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4"/>
      <c r="P205" s="1"/>
      <c r="Q205" s="1"/>
      <c r="R205" s="4"/>
      <c r="S205" s="1"/>
      <c r="T205" s="1"/>
      <c r="U205" s="1"/>
      <c r="V205" s="1"/>
      <c r="W205" s="1"/>
      <c r="X205" s="1"/>
      <c r="Y205" s="1"/>
      <c r="Z205" s="1"/>
      <c r="AA205" s="1"/>
      <c r="AB205" s="1"/>
    </row>
    <row r="206" spans="1:28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4"/>
      <c r="P206" s="1"/>
      <c r="Q206" s="1"/>
      <c r="R206" s="4"/>
      <c r="S206" s="1"/>
      <c r="T206" s="1"/>
      <c r="U206" s="1"/>
      <c r="V206" s="1"/>
      <c r="W206" s="1"/>
      <c r="X206" s="1"/>
      <c r="Y206" s="1"/>
      <c r="Z206" s="1"/>
      <c r="AA206" s="1"/>
      <c r="AB206" s="1"/>
    </row>
    <row r="207" spans="1:28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4"/>
      <c r="P207" s="1"/>
      <c r="Q207" s="1"/>
      <c r="R207" s="4"/>
      <c r="S207" s="1"/>
      <c r="T207" s="1"/>
      <c r="U207" s="1"/>
      <c r="V207" s="1"/>
      <c r="W207" s="1"/>
      <c r="X207" s="1"/>
      <c r="Y207" s="1"/>
      <c r="Z207" s="1"/>
      <c r="AA207" s="1"/>
      <c r="AB207" s="1"/>
    </row>
    <row r="208" spans="1:28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4"/>
      <c r="P208" s="1"/>
      <c r="Q208" s="1"/>
      <c r="R208" s="4"/>
      <c r="S208" s="1"/>
      <c r="T208" s="1"/>
      <c r="U208" s="1"/>
      <c r="V208" s="1"/>
      <c r="W208" s="1"/>
      <c r="X208" s="1"/>
      <c r="Y208" s="1"/>
      <c r="Z208" s="1"/>
      <c r="AA208" s="1"/>
      <c r="AB208" s="1"/>
    </row>
    <row r="209" spans="1:28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4"/>
      <c r="P209" s="1"/>
      <c r="Q209" s="1"/>
      <c r="R209" s="4"/>
      <c r="S209" s="1"/>
      <c r="T209" s="1"/>
      <c r="U209" s="1"/>
      <c r="V209" s="1"/>
      <c r="W209" s="1"/>
      <c r="X209" s="1"/>
      <c r="Y209" s="1"/>
      <c r="Z209" s="1"/>
      <c r="AA209" s="1"/>
      <c r="AB209" s="1"/>
    </row>
    <row r="210" spans="1:28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4"/>
      <c r="P210" s="1"/>
      <c r="Q210" s="1"/>
      <c r="R210" s="4"/>
      <c r="S210" s="1"/>
      <c r="T210" s="1"/>
      <c r="U210" s="1"/>
      <c r="V210" s="1"/>
      <c r="W210" s="1"/>
      <c r="X210" s="1"/>
      <c r="Y210" s="1"/>
      <c r="Z210" s="1"/>
      <c r="AA210" s="1"/>
      <c r="AB210" s="1"/>
    </row>
    <row r="211" spans="1:28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4"/>
      <c r="P211" s="1"/>
      <c r="Q211" s="1"/>
      <c r="R211" s="4"/>
      <c r="S211" s="1"/>
      <c r="T211" s="1"/>
      <c r="U211" s="1"/>
      <c r="V211" s="1"/>
      <c r="W211" s="1"/>
      <c r="X211" s="1"/>
      <c r="Y211" s="1"/>
      <c r="Z211" s="1"/>
      <c r="AA211" s="1"/>
      <c r="AB211" s="1"/>
    </row>
    <row r="212" spans="1:28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4"/>
      <c r="P212" s="1"/>
      <c r="Q212" s="1"/>
      <c r="R212" s="4"/>
      <c r="S212" s="1"/>
      <c r="T212" s="1"/>
      <c r="U212" s="1"/>
      <c r="V212" s="1"/>
      <c r="W212" s="1"/>
      <c r="X212" s="1"/>
      <c r="Y212" s="1"/>
      <c r="Z212" s="1"/>
      <c r="AA212" s="1"/>
      <c r="AB212" s="1"/>
    </row>
    <row r="213" spans="1:28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4"/>
      <c r="P213" s="1"/>
      <c r="Q213" s="1"/>
      <c r="R213" s="4"/>
      <c r="S213" s="1"/>
      <c r="T213" s="1"/>
      <c r="U213" s="1"/>
      <c r="V213" s="1"/>
      <c r="W213" s="1"/>
      <c r="X213" s="1"/>
      <c r="Y213" s="1"/>
      <c r="Z213" s="1"/>
      <c r="AA213" s="1"/>
      <c r="AB213" s="1"/>
    </row>
    <row r="214" spans="1:28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4"/>
      <c r="P214" s="1"/>
      <c r="Q214" s="1"/>
      <c r="R214" s="4"/>
      <c r="S214" s="1"/>
      <c r="T214" s="1"/>
      <c r="U214" s="1"/>
      <c r="V214" s="1"/>
      <c r="W214" s="1"/>
      <c r="X214" s="1"/>
      <c r="Y214" s="1"/>
      <c r="Z214" s="1"/>
      <c r="AA214" s="1"/>
      <c r="AB214" s="1"/>
    </row>
    <row r="215" spans="1:28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4"/>
      <c r="P215" s="1"/>
      <c r="Q215" s="1"/>
      <c r="R215" s="4"/>
      <c r="S215" s="1"/>
      <c r="T215" s="1"/>
      <c r="U215" s="1"/>
      <c r="V215" s="1"/>
      <c r="W215" s="1"/>
      <c r="X215" s="1"/>
      <c r="Y215" s="1"/>
      <c r="Z215" s="1"/>
      <c r="AA215" s="1"/>
      <c r="AB215" s="1"/>
    </row>
    <row r="216" spans="1:28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4"/>
      <c r="P216" s="1"/>
      <c r="Q216" s="1"/>
      <c r="R216" s="4"/>
      <c r="S216" s="1"/>
      <c r="T216" s="1"/>
      <c r="U216" s="1"/>
      <c r="V216" s="1"/>
      <c r="W216" s="1"/>
      <c r="X216" s="1"/>
      <c r="Y216" s="1"/>
      <c r="Z216" s="1"/>
      <c r="AA216" s="1"/>
      <c r="AB216" s="1"/>
    </row>
    <row r="217" spans="1:28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4"/>
      <c r="P217" s="1"/>
      <c r="Q217" s="1"/>
      <c r="R217" s="4"/>
      <c r="S217" s="1"/>
      <c r="T217" s="1"/>
      <c r="U217" s="1"/>
      <c r="V217" s="1"/>
      <c r="W217" s="1"/>
      <c r="X217" s="1"/>
      <c r="Y217" s="1"/>
      <c r="Z217" s="1"/>
      <c r="AA217" s="1"/>
      <c r="AB217" s="1"/>
    </row>
    <row r="218" spans="1:28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4"/>
      <c r="P218" s="1"/>
      <c r="Q218" s="1"/>
      <c r="R218" s="4"/>
      <c r="S218" s="1"/>
      <c r="T218" s="1"/>
      <c r="U218" s="1"/>
      <c r="V218" s="1"/>
      <c r="W218" s="1"/>
      <c r="X218" s="1"/>
      <c r="Y218" s="1"/>
      <c r="Z218" s="1"/>
      <c r="AA218" s="1"/>
      <c r="AB218" s="1"/>
    </row>
    <row r="219" spans="1:28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4"/>
      <c r="P219" s="1"/>
      <c r="Q219" s="1"/>
      <c r="R219" s="4"/>
      <c r="S219" s="1"/>
      <c r="T219" s="1"/>
      <c r="U219" s="1"/>
      <c r="V219" s="1"/>
      <c r="W219" s="1"/>
      <c r="X219" s="1"/>
      <c r="Y219" s="1"/>
      <c r="Z219" s="1"/>
      <c r="AA219" s="1"/>
      <c r="AB219" s="1"/>
    </row>
    <row r="220" spans="1:28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4"/>
      <c r="P220" s="1"/>
      <c r="Q220" s="1"/>
      <c r="R220" s="4"/>
      <c r="S220" s="1"/>
      <c r="T220" s="1"/>
      <c r="U220" s="1"/>
      <c r="V220" s="1"/>
      <c r="W220" s="1"/>
      <c r="X220" s="1"/>
      <c r="Y220" s="1"/>
      <c r="Z220" s="1"/>
      <c r="AA220" s="1"/>
      <c r="AB220" s="1"/>
    </row>
    <row r="221" spans="1:28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4"/>
      <c r="P221" s="1"/>
      <c r="Q221" s="1"/>
      <c r="R221" s="4"/>
      <c r="S221" s="1"/>
      <c r="T221" s="1"/>
      <c r="U221" s="1"/>
      <c r="V221" s="1"/>
      <c r="W221" s="1"/>
      <c r="X221" s="1"/>
      <c r="Y221" s="1"/>
      <c r="Z221" s="1"/>
      <c r="AA221" s="1"/>
      <c r="AB221" s="1"/>
    </row>
    <row r="222" spans="1:28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4"/>
      <c r="P222" s="1"/>
      <c r="Q222" s="1"/>
      <c r="R222" s="4"/>
      <c r="S222" s="1"/>
      <c r="T222" s="1"/>
      <c r="U222" s="1"/>
      <c r="V222" s="1"/>
      <c r="W222" s="1"/>
      <c r="X222" s="1"/>
      <c r="Y222" s="1"/>
      <c r="Z222" s="1"/>
      <c r="AA222" s="1"/>
      <c r="AB222" s="1"/>
    </row>
    <row r="223" spans="1:28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4"/>
      <c r="P223" s="1"/>
      <c r="Q223" s="1"/>
      <c r="R223" s="4"/>
      <c r="S223" s="1"/>
      <c r="T223" s="1"/>
      <c r="U223" s="1"/>
      <c r="V223" s="1"/>
      <c r="W223" s="1"/>
      <c r="X223" s="1"/>
      <c r="Y223" s="1"/>
      <c r="Z223" s="1"/>
      <c r="AA223" s="1"/>
      <c r="AB223" s="1"/>
    </row>
    <row r="224" spans="1:28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4"/>
      <c r="P224" s="1"/>
      <c r="Q224" s="1"/>
      <c r="R224" s="4"/>
      <c r="S224" s="1"/>
      <c r="T224" s="1"/>
      <c r="U224" s="1"/>
      <c r="V224" s="1"/>
      <c r="W224" s="1"/>
      <c r="X224" s="1"/>
      <c r="Y224" s="1"/>
      <c r="Z224" s="1"/>
      <c r="AA224" s="1"/>
      <c r="AB224" s="1"/>
    </row>
    <row r="225" spans="1:28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4"/>
      <c r="P225" s="1"/>
      <c r="Q225" s="1"/>
      <c r="R225" s="4"/>
      <c r="S225" s="1"/>
      <c r="T225" s="1"/>
      <c r="U225" s="1"/>
      <c r="V225" s="1"/>
      <c r="W225" s="1"/>
      <c r="X225" s="1"/>
      <c r="Y225" s="1"/>
      <c r="Z225" s="1"/>
      <c r="AA225" s="1"/>
      <c r="AB225" s="1"/>
    </row>
    <row r="226" spans="1:28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4"/>
      <c r="P226" s="1"/>
      <c r="Q226" s="1"/>
      <c r="R226" s="4"/>
      <c r="S226" s="1"/>
      <c r="T226" s="1"/>
      <c r="U226" s="1"/>
      <c r="V226" s="1"/>
      <c r="W226" s="1"/>
      <c r="X226" s="1"/>
      <c r="Y226" s="1"/>
      <c r="Z226" s="1"/>
      <c r="AA226" s="1"/>
      <c r="AB226" s="1"/>
    </row>
    <row r="227" spans="1:28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4"/>
      <c r="P227" s="1"/>
      <c r="Q227" s="1"/>
      <c r="R227" s="4"/>
      <c r="S227" s="1"/>
      <c r="T227" s="1"/>
      <c r="U227" s="1"/>
      <c r="V227" s="1"/>
      <c r="W227" s="1"/>
      <c r="X227" s="1"/>
      <c r="Y227" s="1"/>
      <c r="Z227" s="1"/>
      <c r="AA227" s="1"/>
      <c r="AB227" s="1"/>
    </row>
    <row r="228" spans="1:28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4"/>
      <c r="P228" s="1"/>
      <c r="Q228" s="1"/>
      <c r="R228" s="4"/>
      <c r="S228" s="1"/>
      <c r="T228" s="1"/>
      <c r="U228" s="1"/>
      <c r="V228" s="1"/>
      <c r="W228" s="1"/>
      <c r="X228" s="1"/>
      <c r="Y228" s="1"/>
      <c r="Z228" s="1"/>
      <c r="AA228" s="1"/>
      <c r="AB228" s="1"/>
    </row>
    <row r="229" spans="1:28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4"/>
      <c r="P229" s="1"/>
      <c r="Q229" s="1"/>
      <c r="R229" s="4"/>
      <c r="S229" s="1"/>
      <c r="T229" s="1"/>
      <c r="U229" s="1"/>
      <c r="V229" s="1"/>
      <c r="W229" s="1"/>
      <c r="X229" s="1"/>
      <c r="Y229" s="1"/>
      <c r="Z229" s="1"/>
      <c r="AA229" s="1"/>
      <c r="AB229" s="1"/>
    </row>
    <row r="230" spans="1:28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4"/>
      <c r="P230" s="1"/>
      <c r="Q230" s="1"/>
      <c r="R230" s="4"/>
      <c r="S230" s="1"/>
      <c r="T230" s="1"/>
      <c r="U230" s="1"/>
      <c r="V230" s="1"/>
      <c r="W230" s="1"/>
      <c r="X230" s="1"/>
      <c r="Y230" s="1"/>
      <c r="Z230" s="1"/>
      <c r="AA230" s="1"/>
      <c r="AB230" s="1"/>
    </row>
    <row r="231" spans="1:28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4"/>
      <c r="P231" s="1"/>
      <c r="Q231" s="1"/>
      <c r="R231" s="4"/>
      <c r="S231" s="1"/>
      <c r="T231" s="1"/>
      <c r="U231" s="1"/>
      <c r="V231" s="1"/>
      <c r="W231" s="1"/>
      <c r="X231" s="1"/>
      <c r="Y231" s="1"/>
      <c r="Z231" s="1"/>
      <c r="AA231" s="1"/>
      <c r="AB231" s="1"/>
    </row>
    <row r="232" spans="1:28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4"/>
      <c r="P232" s="1"/>
      <c r="Q232" s="1"/>
      <c r="R232" s="4"/>
      <c r="S232" s="1"/>
      <c r="T232" s="1"/>
      <c r="U232" s="1"/>
      <c r="V232" s="1"/>
      <c r="W232" s="1"/>
      <c r="X232" s="1"/>
      <c r="Y232" s="1"/>
      <c r="Z232" s="1"/>
      <c r="AA232" s="1"/>
      <c r="AB232" s="1"/>
    </row>
    <row r="233" spans="1:28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4"/>
      <c r="P233" s="1"/>
      <c r="Q233" s="1"/>
      <c r="R233" s="4"/>
      <c r="S233" s="1"/>
      <c r="T233" s="1"/>
      <c r="U233" s="1"/>
      <c r="V233" s="1"/>
      <c r="W233" s="1"/>
      <c r="X233" s="1"/>
      <c r="Y233" s="1"/>
      <c r="Z233" s="1"/>
      <c r="AA233" s="1"/>
      <c r="AB233" s="1"/>
    </row>
    <row r="234" spans="1:28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4"/>
      <c r="P234" s="1"/>
      <c r="Q234" s="1"/>
      <c r="R234" s="4"/>
      <c r="S234" s="1"/>
      <c r="T234" s="1"/>
      <c r="U234" s="1"/>
      <c r="V234" s="1"/>
      <c r="W234" s="1"/>
      <c r="X234" s="1"/>
      <c r="Y234" s="1"/>
      <c r="Z234" s="1"/>
      <c r="AA234" s="1"/>
      <c r="AB234" s="1"/>
    </row>
    <row r="235" spans="1:28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4"/>
      <c r="P235" s="1"/>
      <c r="Q235" s="1"/>
      <c r="R235" s="4"/>
      <c r="S235" s="1"/>
      <c r="T235" s="1"/>
      <c r="U235" s="1"/>
      <c r="V235" s="1"/>
      <c r="W235" s="1"/>
      <c r="X235" s="1"/>
      <c r="Y235" s="1"/>
      <c r="Z235" s="1"/>
      <c r="AA235" s="1"/>
      <c r="AB235" s="1"/>
    </row>
    <row r="236" spans="1:28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4"/>
      <c r="P236" s="1"/>
      <c r="Q236" s="1"/>
      <c r="R236" s="4"/>
      <c r="S236" s="1"/>
      <c r="T236" s="1"/>
      <c r="U236" s="1"/>
      <c r="V236" s="1"/>
      <c r="W236" s="1"/>
      <c r="X236" s="1"/>
      <c r="Y236" s="1"/>
      <c r="Z236" s="1"/>
      <c r="AA236" s="1"/>
      <c r="AB236" s="1"/>
    </row>
    <row r="237" spans="1:28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4"/>
      <c r="P237" s="1"/>
      <c r="Q237" s="1"/>
      <c r="R237" s="4"/>
      <c r="S237" s="1"/>
      <c r="T237" s="1"/>
      <c r="U237" s="1"/>
      <c r="V237" s="1"/>
      <c r="W237" s="1"/>
      <c r="X237" s="1"/>
      <c r="Y237" s="1"/>
      <c r="Z237" s="1"/>
      <c r="AA237" s="1"/>
      <c r="AB237" s="1"/>
    </row>
    <row r="238" spans="1:28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4"/>
      <c r="P238" s="1"/>
      <c r="Q238" s="1"/>
      <c r="R238" s="4"/>
      <c r="S238" s="1"/>
      <c r="T238" s="1"/>
      <c r="U238" s="1"/>
      <c r="V238" s="1"/>
      <c r="W238" s="1"/>
      <c r="X238" s="1"/>
      <c r="Y238" s="1"/>
      <c r="Z238" s="1"/>
      <c r="AA238" s="1"/>
      <c r="AB238" s="1"/>
    </row>
    <row r="239" spans="1:28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4"/>
      <c r="P239" s="1"/>
      <c r="Q239" s="1"/>
      <c r="R239" s="4"/>
      <c r="S239" s="1"/>
      <c r="T239" s="1"/>
      <c r="U239" s="1"/>
      <c r="V239" s="1"/>
      <c r="W239" s="1"/>
      <c r="X239" s="1"/>
      <c r="Y239" s="1"/>
      <c r="Z239" s="1"/>
      <c r="AA239" s="1"/>
      <c r="AB239" s="1"/>
    </row>
    <row r="240" spans="1:28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4"/>
      <c r="P240" s="1"/>
      <c r="Q240" s="1"/>
      <c r="R240" s="4"/>
      <c r="S240" s="1"/>
      <c r="T240" s="1"/>
      <c r="U240" s="1"/>
      <c r="V240" s="1"/>
      <c r="W240" s="1"/>
      <c r="X240" s="1"/>
      <c r="Y240" s="1"/>
      <c r="Z240" s="1"/>
      <c r="AA240" s="1"/>
      <c r="AB240" s="1"/>
    </row>
    <row r="241" spans="1:28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4"/>
      <c r="P241" s="1"/>
      <c r="Q241" s="1"/>
      <c r="R241" s="4"/>
      <c r="S241" s="1"/>
      <c r="T241" s="1"/>
      <c r="U241" s="1"/>
      <c r="V241" s="1"/>
      <c r="W241" s="1"/>
      <c r="X241" s="1"/>
      <c r="Y241" s="1"/>
      <c r="Z241" s="1"/>
      <c r="AA241" s="1"/>
      <c r="AB241" s="1"/>
    </row>
    <row r="242" spans="1:28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4"/>
      <c r="P242" s="1"/>
      <c r="Q242" s="1"/>
      <c r="R242" s="4"/>
      <c r="S242" s="1"/>
      <c r="T242" s="1"/>
      <c r="U242" s="1"/>
      <c r="V242" s="1"/>
      <c r="W242" s="1"/>
      <c r="X242" s="1"/>
      <c r="Y242" s="1"/>
      <c r="Z242" s="1"/>
      <c r="AA242" s="1"/>
      <c r="AB242" s="1"/>
    </row>
    <row r="243" spans="1:28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4"/>
      <c r="P243" s="1"/>
      <c r="Q243" s="1"/>
      <c r="R243" s="4"/>
      <c r="S243" s="1"/>
      <c r="T243" s="1"/>
      <c r="U243" s="1"/>
      <c r="V243" s="1"/>
      <c r="W243" s="1"/>
      <c r="X243" s="1"/>
      <c r="Y243" s="1"/>
      <c r="Z243" s="1"/>
      <c r="AA243" s="1"/>
      <c r="AB243" s="1"/>
    </row>
    <row r="244" spans="1:28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4"/>
      <c r="P244" s="1"/>
      <c r="Q244" s="1"/>
      <c r="R244" s="4"/>
      <c r="S244" s="1"/>
      <c r="T244" s="1"/>
      <c r="U244" s="1"/>
      <c r="V244" s="1"/>
      <c r="W244" s="1"/>
      <c r="X244" s="1"/>
      <c r="Y244" s="1"/>
      <c r="Z244" s="1"/>
      <c r="AA244" s="1"/>
      <c r="AB244" s="1"/>
    </row>
    <row r="245" spans="1:28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4"/>
      <c r="P245" s="1"/>
      <c r="Q245" s="1"/>
      <c r="R245" s="4"/>
      <c r="S245" s="1"/>
      <c r="T245" s="1"/>
      <c r="U245" s="1"/>
      <c r="V245" s="1"/>
      <c r="W245" s="1"/>
      <c r="X245" s="1"/>
      <c r="Y245" s="1"/>
      <c r="Z245" s="1"/>
      <c r="AA245" s="1"/>
      <c r="AB245" s="1"/>
    </row>
    <row r="246" spans="1:28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4"/>
      <c r="P246" s="1"/>
      <c r="Q246" s="1"/>
      <c r="R246" s="4"/>
      <c r="S246" s="1"/>
      <c r="T246" s="1"/>
      <c r="U246" s="1"/>
      <c r="V246" s="1"/>
      <c r="W246" s="1"/>
      <c r="X246" s="1"/>
      <c r="Y246" s="1"/>
      <c r="Z246" s="1"/>
      <c r="AA246" s="1"/>
      <c r="AB246" s="1"/>
    </row>
    <row r="247" spans="1:28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4"/>
      <c r="P247" s="1"/>
      <c r="Q247" s="1"/>
      <c r="R247" s="4"/>
      <c r="S247" s="1"/>
      <c r="T247" s="1"/>
      <c r="U247" s="1"/>
      <c r="V247" s="1"/>
      <c r="W247" s="1"/>
      <c r="X247" s="1"/>
      <c r="Y247" s="1"/>
      <c r="Z247" s="1"/>
      <c r="AA247" s="1"/>
      <c r="AB247" s="1"/>
    </row>
    <row r="248" spans="1:28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4"/>
      <c r="P248" s="1"/>
      <c r="Q248" s="1"/>
      <c r="R248" s="4"/>
      <c r="S248" s="1"/>
      <c r="T248" s="1"/>
      <c r="U248" s="1"/>
      <c r="V248" s="1"/>
      <c r="W248" s="1"/>
      <c r="X248" s="1"/>
      <c r="Y248" s="1"/>
      <c r="Z248" s="1"/>
      <c r="AA248" s="1"/>
      <c r="AB248" s="1"/>
    </row>
    <row r="249" spans="1:28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4"/>
      <c r="P249" s="1"/>
      <c r="Q249" s="1"/>
      <c r="R249" s="4"/>
      <c r="S249" s="1"/>
      <c r="T249" s="1"/>
      <c r="U249" s="1"/>
      <c r="V249" s="1"/>
      <c r="W249" s="1"/>
      <c r="X249" s="1"/>
      <c r="Y249" s="1"/>
      <c r="Z249" s="1"/>
      <c r="AA249" s="1"/>
      <c r="AB249" s="1"/>
    </row>
    <row r="250" spans="1:28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4"/>
      <c r="P250" s="1"/>
      <c r="Q250" s="1"/>
      <c r="R250" s="4"/>
      <c r="S250" s="1"/>
      <c r="T250" s="1"/>
      <c r="U250" s="1"/>
      <c r="V250" s="1"/>
      <c r="W250" s="1"/>
      <c r="X250" s="1"/>
      <c r="Y250" s="1"/>
      <c r="Z250" s="1"/>
      <c r="AA250" s="1"/>
      <c r="AB250" s="1"/>
    </row>
    <row r="251" spans="1:28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4"/>
      <c r="P251" s="1"/>
      <c r="Q251" s="1"/>
      <c r="R251" s="4"/>
      <c r="S251" s="1"/>
      <c r="T251" s="1"/>
      <c r="U251" s="1"/>
      <c r="V251" s="1"/>
      <c r="W251" s="1"/>
      <c r="X251" s="1"/>
      <c r="Y251" s="1"/>
      <c r="Z251" s="1"/>
      <c r="AA251" s="1"/>
      <c r="AB251" s="1"/>
    </row>
    <row r="252" spans="1:28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4"/>
      <c r="P252" s="1"/>
      <c r="Q252" s="1"/>
      <c r="R252" s="4"/>
      <c r="S252" s="1"/>
      <c r="T252" s="1"/>
      <c r="U252" s="1"/>
      <c r="V252" s="1"/>
      <c r="W252" s="1"/>
      <c r="X252" s="1"/>
      <c r="Y252" s="1"/>
      <c r="Z252" s="1"/>
      <c r="AA252" s="1"/>
      <c r="AB252" s="1"/>
    </row>
    <row r="253" spans="1:28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4"/>
      <c r="P253" s="1"/>
      <c r="Q253" s="1"/>
      <c r="R253" s="4"/>
      <c r="S253" s="1"/>
      <c r="T253" s="1"/>
      <c r="U253" s="1"/>
      <c r="V253" s="1"/>
      <c r="W253" s="1"/>
      <c r="X253" s="1"/>
      <c r="Y253" s="1"/>
      <c r="Z253" s="1"/>
      <c r="AA253" s="1"/>
      <c r="AB253" s="1"/>
    </row>
    <row r="254" spans="1:28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4"/>
      <c r="P254" s="1"/>
      <c r="Q254" s="1"/>
      <c r="R254" s="4"/>
      <c r="S254" s="1"/>
      <c r="T254" s="1"/>
      <c r="U254" s="1"/>
      <c r="V254" s="1"/>
      <c r="W254" s="1"/>
      <c r="X254" s="1"/>
      <c r="Y254" s="1"/>
      <c r="Z254" s="1"/>
      <c r="AA254" s="1"/>
      <c r="AB254" s="1"/>
    </row>
    <row r="255" spans="1:28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4"/>
      <c r="P255" s="1"/>
      <c r="Q255" s="1"/>
      <c r="R255" s="4"/>
      <c r="S255" s="1"/>
      <c r="T255" s="1"/>
      <c r="U255" s="1"/>
      <c r="V255" s="1"/>
      <c r="W255" s="1"/>
      <c r="X255" s="1"/>
      <c r="Y255" s="1"/>
      <c r="Z255" s="1"/>
      <c r="AA255" s="1"/>
      <c r="AB255" s="1"/>
    </row>
    <row r="256" spans="1:28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4"/>
      <c r="P256" s="1"/>
      <c r="Q256" s="1"/>
      <c r="R256" s="4"/>
      <c r="S256" s="1"/>
      <c r="T256" s="1"/>
      <c r="U256" s="1"/>
      <c r="V256" s="1"/>
      <c r="W256" s="1"/>
      <c r="X256" s="1"/>
      <c r="Y256" s="1"/>
      <c r="Z256" s="1"/>
      <c r="AA256" s="1"/>
      <c r="AB256" s="1"/>
    </row>
    <row r="257" spans="1:28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4"/>
      <c r="P257" s="1"/>
      <c r="Q257" s="1"/>
      <c r="R257" s="4"/>
      <c r="S257" s="1"/>
      <c r="T257" s="1"/>
      <c r="U257" s="1"/>
      <c r="V257" s="1"/>
      <c r="W257" s="1"/>
      <c r="X257" s="1"/>
      <c r="Y257" s="1"/>
      <c r="Z257" s="1"/>
      <c r="AA257" s="1"/>
      <c r="AB257" s="1"/>
    </row>
    <row r="258" spans="1:28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4"/>
      <c r="P258" s="1"/>
      <c r="Q258" s="1"/>
      <c r="R258" s="4"/>
      <c r="S258" s="1"/>
      <c r="T258" s="1"/>
      <c r="U258" s="1"/>
      <c r="V258" s="1"/>
      <c r="W258" s="1"/>
      <c r="X258" s="1"/>
      <c r="Y258" s="1"/>
      <c r="Z258" s="1"/>
      <c r="AA258" s="1"/>
      <c r="AB258" s="1"/>
    </row>
    <row r="259" spans="1:28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4"/>
      <c r="P259" s="1"/>
      <c r="Q259" s="1"/>
      <c r="R259" s="4"/>
      <c r="S259" s="1"/>
      <c r="T259" s="1"/>
      <c r="U259" s="1"/>
      <c r="V259" s="1"/>
      <c r="W259" s="1"/>
      <c r="X259" s="1"/>
      <c r="Y259" s="1"/>
      <c r="Z259" s="1"/>
      <c r="AA259" s="1"/>
      <c r="AB259" s="1"/>
    </row>
    <row r="260" spans="1:28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4"/>
      <c r="P260" s="1"/>
      <c r="Q260" s="1"/>
      <c r="R260" s="4"/>
      <c r="S260" s="1"/>
      <c r="T260" s="1"/>
      <c r="U260" s="1"/>
      <c r="V260" s="1"/>
      <c r="W260" s="1"/>
      <c r="X260" s="1"/>
      <c r="Y260" s="1"/>
      <c r="Z260" s="1"/>
      <c r="AA260" s="1"/>
      <c r="AB260" s="1"/>
    </row>
    <row r="261" spans="1:28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4"/>
      <c r="P261" s="1"/>
      <c r="Q261" s="1"/>
      <c r="R261" s="4"/>
      <c r="S261" s="1"/>
      <c r="T261" s="1"/>
      <c r="U261" s="1"/>
      <c r="V261" s="1"/>
      <c r="W261" s="1"/>
      <c r="X261" s="1"/>
      <c r="Y261" s="1"/>
      <c r="Z261" s="1"/>
      <c r="AA261" s="1"/>
      <c r="AB261" s="1"/>
    </row>
    <row r="262" spans="1:28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4"/>
      <c r="P262" s="1"/>
      <c r="Q262" s="1"/>
      <c r="R262" s="4"/>
      <c r="S262" s="1"/>
      <c r="T262" s="1"/>
      <c r="U262" s="1"/>
      <c r="V262" s="1"/>
      <c r="W262" s="1"/>
      <c r="X262" s="1"/>
      <c r="Y262" s="1"/>
      <c r="Z262" s="1"/>
      <c r="AA262" s="1"/>
      <c r="AB262" s="1"/>
    </row>
    <row r="263" spans="1:28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4"/>
      <c r="P263" s="1"/>
      <c r="Q263" s="1"/>
      <c r="R263" s="4"/>
      <c r="S263" s="1"/>
      <c r="T263" s="1"/>
      <c r="U263" s="1"/>
      <c r="V263" s="1"/>
      <c r="W263" s="1"/>
      <c r="X263" s="1"/>
      <c r="Y263" s="1"/>
      <c r="Z263" s="1"/>
      <c r="AA263" s="1"/>
      <c r="AB263" s="1"/>
    </row>
    <row r="264" spans="1:28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4"/>
      <c r="P264" s="1"/>
      <c r="Q264" s="1"/>
      <c r="R264" s="4"/>
      <c r="S264" s="1"/>
      <c r="T264" s="1"/>
      <c r="U264" s="1"/>
      <c r="V264" s="1"/>
      <c r="W264" s="1"/>
      <c r="X264" s="1"/>
      <c r="Y264" s="1"/>
      <c r="Z264" s="1"/>
      <c r="AA264" s="1"/>
      <c r="AB264" s="1"/>
    </row>
    <row r="265" spans="1:28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4"/>
      <c r="P265" s="1"/>
      <c r="Q265" s="1"/>
      <c r="R265" s="4"/>
      <c r="S265" s="1"/>
      <c r="T265" s="1"/>
      <c r="U265" s="1"/>
      <c r="V265" s="1"/>
      <c r="W265" s="1"/>
      <c r="X265" s="1"/>
      <c r="Y265" s="1"/>
      <c r="Z265" s="1"/>
      <c r="AA265" s="1"/>
      <c r="AB265" s="1"/>
    </row>
    <row r="266" spans="1:28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4"/>
      <c r="P266" s="1"/>
      <c r="Q266" s="1"/>
      <c r="R266" s="4"/>
      <c r="S266" s="1"/>
      <c r="T266" s="1"/>
      <c r="U266" s="1"/>
      <c r="V266" s="1"/>
      <c r="W266" s="1"/>
      <c r="X266" s="1"/>
      <c r="Y266" s="1"/>
      <c r="Z266" s="1"/>
      <c r="AA266" s="1"/>
      <c r="AB266" s="1"/>
    </row>
    <row r="267" spans="1:28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4"/>
      <c r="P267" s="1"/>
      <c r="Q267" s="1"/>
      <c r="R267" s="4"/>
      <c r="S267" s="1"/>
      <c r="T267" s="1"/>
      <c r="U267" s="1"/>
      <c r="V267" s="1"/>
      <c r="W267" s="1"/>
      <c r="X267" s="1"/>
      <c r="Y267" s="1"/>
      <c r="Z267" s="1"/>
      <c r="AA267" s="1"/>
      <c r="AB267" s="1"/>
    </row>
    <row r="268" spans="1:28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4"/>
      <c r="P268" s="1"/>
      <c r="Q268" s="1"/>
      <c r="R268" s="4"/>
      <c r="S268" s="1"/>
      <c r="T268" s="1"/>
      <c r="U268" s="1"/>
      <c r="V268" s="1"/>
      <c r="W268" s="1"/>
      <c r="X268" s="1"/>
      <c r="Y268" s="1"/>
      <c r="Z268" s="1"/>
      <c r="AA268" s="1"/>
      <c r="AB268" s="1"/>
    </row>
    <row r="269" spans="1:28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4"/>
      <c r="P269" s="1"/>
      <c r="Q269" s="1"/>
      <c r="R269" s="4"/>
      <c r="S269" s="1"/>
      <c r="T269" s="1"/>
      <c r="U269" s="1"/>
      <c r="V269" s="1"/>
      <c r="W269" s="1"/>
      <c r="X269" s="1"/>
      <c r="Y269" s="1"/>
      <c r="Z269" s="1"/>
      <c r="AA269" s="1"/>
      <c r="AB269" s="1"/>
    </row>
    <row r="270" spans="1:28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4"/>
      <c r="P270" s="1"/>
      <c r="Q270" s="1"/>
      <c r="R270" s="4"/>
      <c r="S270" s="1"/>
      <c r="T270" s="1"/>
      <c r="U270" s="1"/>
      <c r="V270" s="1"/>
      <c r="W270" s="1"/>
      <c r="X270" s="1"/>
      <c r="Y270" s="1"/>
      <c r="Z270" s="1"/>
      <c r="AA270" s="1"/>
      <c r="AB270" s="1"/>
    </row>
    <row r="271" spans="1:28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4"/>
      <c r="P271" s="1"/>
      <c r="Q271" s="1"/>
      <c r="R271" s="4"/>
      <c r="S271" s="1"/>
      <c r="T271" s="1"/>
      <c r="U271" s="1"/>
      <c r="V271" s="1"/>
      <c r="W271" s="1"/>
      <c r="X271" s="1"/>
      <c r="Y271" s="1"/>
      <c r="Z271" s="1"/>
      <c r="AA271" s="1"/>
      <c r="AB271" s="1"/>
    </row>
    <row r="272" spans="1:28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4"/>
      <c r="P272" s="1"/>
      <c r="Q272" s="1"/>
      <c r="R272" s="4"/>
      <c r="S272" s="1"/>
      <c r="T272" s="1"/>
      <c r="U272" s="1"/>
      <c r="V272" s="1"/>
      <c r="W272" s="1"/>
      <c r="X272" s="1"/>
      <c r="Y272" s="1"/>
      <c r="Z272" s="1"/>
      <c r="AA272" s="1"/>
      <c r="AB272" s="1"/>
    </row>
    <row r="273" spans="1:28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4"/>
      <c r="P273" s="1"/>
      <c r="Q273" s="1"/>
      <c r="R273" s="4"/>
      <c r="S273" s="1"/>
      <c r="T273" s="1"/>
      <c r="U273" s="1"/>
      <c r="V273" s="1"/>
      <c r="W273" s="1"/>
      <c r="X273" s="1"/>
      <c r="Y273" s="1"/>
      <c r="Z273" s="1"/>
      <c r="AA273" s="1"/>
      <c r="AB273" s="1"/>
    </row>
    <row r="274" spans="1:28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4"/>
      <c r="P274" s="1"/>
      <c r="Q274" s="1"/>
      <c r="R274" s="4"/>
      <c r="S274" s="1"/>
      <c r="T274" s="1"/>
      <c r="U274" s="1"/>
      <c r="V274" s="1"/>
      <c r="W274" s="1"/>
      <c r="X274" s="1"/>
      <c r="Y274" s="1"/>
      <c r="Z274" s="1"/>
      <c r="AA274" s="1"/>
      <c r="AB274" s="1"/>
    </row>
    <row r="275" spans="1:28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4"/>
      <c r="P275" s="1"/>
      <c r="Q275" s="1"/>
      <c r="R275" s="4"/>
      <c r="S275" s="1"/>
      <c r="T275" s="1"/>
      <c r="U275" s="1"/>
      <c r="V275" s="1"/>
      <c r="W275" s="1"/>
      <c r="X275" s="1"/>
      <c r="Y275" s="1"/>
      <c r="Z275" s="1"/>
      <c r="AA275" s="1"/>
      <c r="AB275" s="1"/>
    </row>
    <row r="276" spans="1:28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4"/>
      <c r="P276" s="1"/>
      <c r="Q276" s="1"/>
      <c r="R276" s="4"/>
      <c r="S276" s="1"/>
      <c r="T276" s="1"/>
      <c r="U276" s="1"/>
      <c r="V276" s="1"/>
      <c r="W276" s="1"/>
      <c r="X276" s="1"/>
      <c r="Y276" s="1"/>
      <c r="Z276" s="1"/>
      <c r="AA276" s="1"/>
      <c r="AB276" s="1"/>
    </row>
    <row r="277" spans="1:28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4"/>
      <c r="P277" s="1"/>
      <c r="Q277" s="1"/>
      <c r="R277" s="4"/>
      <c r="S277" s="1"/>
      <c r="T277" s="1"/>
      <c r="U277" s="1"/>
      <c r="V277" s="1"/>
      <c r="W277" s="1"/>
      <c r="X277" s="1"/>
      <c r="Y277" s="1"/>
      <c r="Z277" s="1"/>
      <c r="AA277" s="1"/>
      <c r="AB277" s="1"/>
    </row>
    <row r="278" spans="1:28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4"/>
      <c r="P278" s="1"/>
      <c r="Q278" s="1"/>
      <c r="R278" s="4"/>
      <c r="S278" s="1"/>
      <c r="T278" s="1"/>
      <c r="U278" s="1"/>
      <c r="V278" s="1"/>
      <c r="W278" s="1"/>
      <c r="X278" s="1"/>
      <c r="Y278" s="1"/>
      <c r="Z278" s="1"/>
      <c r="AA278" s="1"/>
      <c r="AB278" s="1"/>
    </row>
    <row r="279" spans="1:28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4"/>
      <c r="P279" s="1"/>
      <c r="Q279" s="1"/>
      <c r="R279" s="4"/>
      <c r="S279" s="1"/>
      <c r="T279" s="1"/>
      <c r="U279" s="1"/>
      <c r="V279" s="1"/>
      <c r="W279" s="1"/>
      <c r="X279" s="1"/>
      <c r="Y279" s="1"/>
      <c r="Z279" s="1"/>
      <c r="AA279" s="1"/>
      <c r="AB279" s="1"/>
    </row>
    <row r="280" spans="1:28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4"/>
      <c r="P280" s="1"/>
      <c r="Q280" s="1"/>
      <c r="R280" s="4"/>
      <c r="S280" s="1"/>
      <c r="T280" s="1"/>
      <c r="U280" s="1"/>
      <c r="V280" s="1"/>
      <c r="W280" s="1"/>
      <c r="X280" s="1"/>
      <c r="Y280" s="1"/>
      <c r="Z280" s="1"/>
      <c r="AA280" s="1"/>
      <c r="AB280" s="1"/>
    </row>
    <row r="281" spans="1:28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4"/>
      <c r="P281" s="1"/>
      <c r="Q281" s="1"/>
      <c r="R281" s="4"/>
      <c r="S281" s="1"/>
      <c r="T281" s="1"/>
      <c r="U281" s="1"/>
      <c r="V281" s="1"/>
      <c r="W281" s="1"/>
      <c r="X281" s="1"/>
      <c r="Y281" s="1"/>
      <c r="Z281" s="1"/>
      <c r="AA281" s="1"/>
      <c r="AB281" s="1"/>
    </row>
    <row r="282" spans="1:28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4"/>
      <c r="P282" s="1"/>
      <c r="Q282" s="1"/>
      <c r="R282" s="4"/>
      <c r="S282" s="1"/>
      <c r="T282" s="1"/>
      <c r="U282" s="1"/>
      <c r="V282" s="1"/>
      <c r="W282" s="1"/>
      <c r="X282" s="1"/>
      <c r="Y282" s="1"/>
      <c r="Z282" s="1"/>
      <c r="AA282" s="1"/>
      <c r="AB282" s="1"/>
    </row>
    <row r="283" spans="1:28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4"/>
      <c r="P283" s="1"/>
      <c r="Q283" s="1"/>
      <c r="R283" s="4"/>
      <c r="S283" s="1"/>
      <c r="T283" s="1"/>
      <c r="U283" s="1"/>
      <c r="V283" s="1"/>
      <c r="W283" s="1"/>
      <c r="X283" s="1"/>
      <c r="Y283" s="1"/>
      <c r="Z283" s="1"/>
      <c r="AA283" s="1"/>
      <c r="AB283" s="1"/>
    </row>
    <row r="284" spans="1:28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4"/>
      <c r="P284" s="1"/>
      <c r="Q284" s="1"/>
      <c r="R284" s="4"/>
      <c r="S284" s="1"/>
      <c r="T284" s="1"/>
      <c r="U284" s="1"/>
      <c r="V284" s="1"/>
      <c r="W284" s="1"/>
      <c r="X284" s="1"/>
      <c r="Y284" s="1"/>
      <c r="Z284" s="1"/>
      <c r="AA284" s="1"/>
      <c r="AB284" s="1"/>
    </row>
    <row r="285" spans="1:28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4"/>
      <c r="P285" s="1"/>
      <c r="Q285" s="1"/>
      <c r="R285" s="4"/>
      <c r="S285" s="1"/>
      <c r="T285" s="1"/>
      <c r="U285" s="1"/>
      <c r="V285" s="1"/>
      <c r="W285" s="1"/>
      <c r="X285" s="1"/>
      <c r="Y285" s="1"/>
      <c r="Z285" s="1"/>
      <c r="AA285" s="1"/>
      <c r="AB285" s="1"/>
    </row>
    <row r="286" spans="1:28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4"/>
      <c r="P286" s="1"/>
      <c r="Q286" s="1"/>
      <c r="R286" s="4"/>
      <c r="S286" s="1"/>
      <c r="T286" s="1"/>
      <c r="U286" s="1"/>
      <c r="V286" s="1"/>
      <c r="W286" s="1"/>
      <c r="X286" s="1"/>
      <c r="Y286" s="1"/>
      <c r="Z286" s="1"/>
      <c r="AA286" s="1"/>
      <c r="AB286" s="1"/>
    </row>
    <row r="287" spans="1:28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4"/>
      <c r="P287" s="1"/>
      <c r="Q287" s="1"/>
      <c r="R287" s="4"/>
      <c r="S287" s="1"/>
      <c r="T287" s="1"/>
      <c r="U287" s="1"/>
      <c r="V287" s="1"/>
      <c r="W287" s="1"/>
      <c r="X287" s="1"/>
      <c r="Y287" s="1"/>
      <c r="Z287" s="1"/>
      <c r="AA287" s="1"/>
      <c r="AB287" s="1"/>
    </row>
    <row r="288" spans="1:28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4"/>
      <c r="P288" s="1"/>
      <c r="Q288" s="1"/>
      <c r="R288" s="4"/>
      <c r="S288" s="1"/>
      <c r="T288" s="1"/>
      <c r="U288" s="1"/>
      <c r="V288" s="1"/>
      <c r="W288" s="1"/>
      <c r="X288" s="1"/>
      <c r="Y288" s="1"/>
      <c r="Z288" s="1"/>
      <c r="AA288" s="1"/>
      <c r="AB288" s="1"/>
    </row>
    <row r="289" spans="1:28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4"/>
      <c r="P289" s="1"/>
      <c r="Q289" s="1"/>
      <c r="R289" s="4"/>
      <c r="S289" s="1"/>
      <c r="T289" s="1"/>
      <c r="U289" s="1"/>
      <c r="V289" s="1"/>
      <c r="W289" s="1"/>
      <c r="X289" s="1"/>
      <c r="Y289" s="1"/>
      <c r="Z289" s="1"/>
      <c r="AA289" s="1"/>
      <c r="AB289" s="1"/>
    </row>
    <row r="290" spans="1:28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4"/>
      <c r="P290" s="1"/>
      <c r="Q290" s="1"/>
      <c r="R290" s="4"/>
      <c r="S290" s="1"/>
      <c r="T290" s="1"/>
      <c r="U290" s="1"/>
      <c r="V290" s="1"/>
      <c r="W290" s="1"/>
      <c r="X290" s="1"/>
      <c r="Y290" s="1"/>
      <c r="Z290" s="1"/>
      <c r="AA290" s="1"/>
      <c r="AB290" s="1"/>
    </row>
    <row r="291" spans="1:28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4"/>
      <c r="P291" s="1"/>
      <c r="Q291" s="1"/>
      <c r="R291" s="4"/>
      <c r="S291" s="1"/>
      <c r="T291" s="1"/>
      <c r="U291" s="1"/>
      <c r="V291" s="1"/>
      <c r="W291" s="1"/>
      <c r="X291" s="1"/>
      <c r="Y291" s="1"/>
      <c r="Z291" s="1"/>
      <c r="AA291" s="1"/>
      <c r="AB291" s="1"/>
    </row>
    <row r="292" spans="1:28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4"/>
      <c r="P292" s="1"/>
      <c r="Q292" s="1"/>
      <c r="R292" s="4"/>
      <c r="S292" s="1"/>
      <c r="T292" s="1"/>
      <c r="U292" s="1"/>
      <c r="V292" s="1"/>
      <c r="W292" s="1"/>
      <c r="X292" s="1"/>
      <c r="Y292" s="1"/>
      <c r="Z292" s="1"/>
      <c r="AA292" s="1"/>
      <c r="AB292" s="1"/>
    </row>
    <row r="293" spans="1:28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4"/>
      <c r="P293" s="1"/>
      <c r="Q293" s="1"/>
      <c r="R293" s="4"/>
      <c r="S293" s="1"/>
      <c r="T293" s="1"/>
      <c r="U293" s="1"/>
      <c r="V293" s="1"/>
      <c r="W293" s="1"/>
      <c r="X293" s="1"/>
      <c r="Y293" s="1"/>
      <c r="Z293" s="1"/>
      <c r="AA293" s="1"/>
      <c r="AB293" s="1"/>
    </row>
    <row r="294" spans="1:28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4"/>
      <c r="P294" s="1"/>
      <c r="Q294" s="1"/>
      <c r="R294" s="4"/>
      <c r="S294" s="1"/>
      <c r="T294" s="1"/>
      <c r="U294" s="1"/>
      <c r="V294" s="1"/>
      <c r="W294" s="1"/>
      <c r="X294" s="1"/>
      <c r="Y294" s="1"/>
      <c r="Z294" s="1"/>
      <c r="AA294" s="1"/>
      <c r="AB294" s="1"/>
    </row>
    <row r="295" spans="1:28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4"/>
      <c r="P295" s="1"/>
      <c r="Q295" s="1"/>
      <c r="R295" s="4"/>
      <c r="S295" s="1"/>
      <c r="T295" s="1"/>
      <c r="U295" s="1"/>
      <c r="V295" s="1"/>
      <c r="W295" s="1"/>
      <c r="X295" s="1"/>
      <c r="Y295" s="1"/>
      <c r="Z295" s="1"/>
      <c r="AA295" s="1"/>
      <c r="AB295" s="1"/>
    </row>
    <row r="296" spans="1:28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4"/>
      <c r="P296" s="1"/>
      <c r="Q296" s="1"/>
      <c r="R296" s="4"/>
      <c r="S296" s="1"/>
      <c r="T296" s="1"/>
      <c r="U296" s="1"/>
      <c r="V296" s="1"/>
      <c r="W296" s="1"/>
      <c r="X296" s="1"/>
      <c r="Y296" s="1"/>
      <c r="Z296" s="1"/>
      <c r="AA296" s="1"/>
      <c r="AB296" s="1"/>
    </row>
    <row r="297" spans="1:28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4"/>
      <c r="P297" s="1"/>
      <c r="Q297" s="1"/>
      <c r="R297" s="4"/>
      <c r="S297" s="1"/>
      <c r="T297" s="1"/>
      <c r="U297" s="1"/>
      <c r="V297" s="1"/>
      <c r="W297" s="1"/>
      <c r="X297" s="1"/>
      <c r="Y297" s="1"/>
      <c r="Z297" s="1"/>
      <c r="AA297" s="1"/>
      <c r="AB297" s="1"/>
    </row>
    <row r="298" spans="1:28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4"/>
      <c r="P298" s="1"/>
      <c r="Q298" s="1"/>
      <c r="R298" s="4"/>
      <c r="S298" s="1"/>
      <c r="T298" s="1"/>
      <c r="U298" s="1"/>
      <c r="V298" s="1"/>
      <c r="W298" s="1"/>
      <c r="X298" s="1"/>
      <c r="Y298" s="1"/>
      <c r="Z298" s="1"/>
      <c r="AA298" s="1"/>
      <c r="AB298" s="1"/>
    </row>
    <row r="299" spans="1:28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4"/>
      <c r="P299" s="1"/>
      <c r="Q299" s="1"/>
      <c r="R299" s="4"/>
      <c r="S299" s="1"/>
      <c r="T299" s="1"/>
      <c r="U299" s="1"/>
      <c r="V299" s="1"/>
      <c r="W299" s="1"/>
      <c r="X299" s="1"/>
      <c r="Y299" s="1"/>
      <c r="Z299" s="1"/>
      <c r="AA299" s="1"/>
      <c r="AB299" s="1"/>
    </row>
    <row r="300" spans="1:28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4"/>
      <c r="P300" s="1"/>
      <c r="Q300" s="1"/>
      <c r="R300" s="4"/>
      <c r="S300" s="1"/>
      <c r="T300" s="1"/>
      <c r="U300" s="1"/>
      <c r="V300" s="1"/>
      <c r="W300" s="1"/>
      <c r="X300" s="1"/>
      <c r="Y300" s="1"/>
      <c r="Z300" s="1"/>
      <c r="AA300" s="1"/>
      <c r="AB300" s="1"/>
    </row>
    <row r="301" spans="1:28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4"/>
      <c r="P301" s="1"/>
      <c r="Q301" s="1"/>
      <c r="R301" s="4"/>
      <c r="S301" s="1"/>
      <c r="T301" s="1"/>
      <c r="U301" s="1"/>
      <c r="V301" s="1"/>
      <c r="W301" s="1"/>
      <c r="X301" s="1"/>
      <c r="Y301" s="1"/>
      <c r="Z301" s="1"/>
      <c r="AA301" s="1"/>
      <c r="AB301" s="1"/>
    </row>
    <row r="302" spans="1:28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4"/>
      <c r="P302" s="1"/>
      <c r="Q302" s="1"/>
      <c r="R302" s="4"/>
      <c r="S302" s="1"/>
      <c r="T302" s="1"/>
      <c r="U302" s="1"/>
      <c r="V302" s="1"/>
      <c r="W302" s="1"/>
      <c r="X302" s="1"/>
      <c r="Y302" s="1"/>
      <c r="Z302" s="1"/>
      <c r="AA302" s="1"/>
      <c r="AB302" s="1"/>
    </row>
    <row r="303" spans="1:28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4"/>
      <c r="P303" s="1"/>
      <c r="Q303" s="1"/>
      <c r="R303" s="4"/>
      <c r="S303" s="1"/>
      <c r="T303" s="1"/>
      <c r="U303" s="1"/>
      <c r="V303" s="1"/>
      <c r="W303" s="1"/>
      <c r="X303" s="1"/>
      <c r="Y303" s="1"/>
      <c r="Z303" s="1"/>
      <c r="AA303" s="1"/>
      <c r="AB303" s="1"/>
    </row>
    <row r="304" spans="1:28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4"/>
      <c r="P304" s="1"/>
      <c r="Q304" s="1"/>
      <c r="R304" s="4"/>
      <c r="S304" s="1"/>
      <c r="T304" s="1"/>
      <c r="U304" s="1"/>
      <c r="V304" s="1"/>
      <c r="W304" s="1"/>
      <c r="X304" s="1"/>
      <c r="Y304" s="1"/>
      <c r="Z304" s="1"/>
      <c r="AA304" s="1"/>
      <c r="AB304" s="1"/>
    </row>
    <row r="305" spans="1:28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4"/>
      <c r="P305" s="1"/>
      <c r="Q305" s="1"/>
      <c r="R305" s="4"/>
      <c r="S305" s="1"/>
      <c r="T305" s="1"/>
      <c r="U305" s="1"/>
      <c r="V305" s="1"/>
      <c r="W305" s="1"/>
      <c r="X305" s="1"/>
      <c r="Y305" s="1"/>
      <c r="Z305" s="1"/>
      <c r="AA305" s="1"/>
      <c r="AB305" s="1"/>
    </row>
    <row r="306" spans="1:28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4"/>
      <c r="P306" s="1"/>
      <c r="Q306" s="1"/>
      <c r="R306" s="4"/>
      <c r="S306" s="1"/>
      <c r="T306" s="1"/>
      <c r="U306" s="1"/>
      <c r="V306" s="1"/>
      <c r="W306" s="1"/>
      <c r="X306" s="1"/>
      <c r="Y306" s="1"/>
      <c r="Z306" s="1"/>
      <c r="AA306" s="1"/>
      <c r="AB306" s="1"/>
    </row>
    <row r="307" spans="1:28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4"/>
      <c r="P307" s="1"/>
      <c r="Q307" s="1"/>
      <c r="R307" s="4"/>
      <c r="S307" s="1"/>
      <c r="T307" s="1"/>
      <c r="U307" s="1"/>
      <c r="V307" s="1"/>
      <c r="W307" s="1"/>
      <c r="X307" s="1"/>
      <c r="Y307" s="1"/>
      <c r="Z307" s="1"/>
      <c r="AA307" s="1"/>
      <c r="AB307" s="1"/>
    </row>
    <row r="308" spans="1:28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4"/>
      <c r="P308" s="1"/>
      <c r="Q308" s="1"/>
      <c r="R308" s="4"/>
      <c r="S308" s="1"/>
      <c r="T308" s="1"/>
      <c r="U308" s="1"/>
      <c r="V308" s="1"/>
      <c r="W308" s="1"/>
      <c r="X308" s="1"/>
      <c r="Y308" s="1"/>
      <c r="Z308" s="1"/>
      <c r="AA308" s="1"/>
      <c r="AB308" s="1"/>
    </row>
    <row r="309" spans="1:28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4"/>
      <c r="P309" s="1"/>
      <c r="Q309" s="1"/>
      <c r="R309" s="4"/>
      <c r="S309" s="1"/>
      <c r="T309" s="1"/>
      <c r="U309" s="1"/>
      <c r="V309" s="1"/>
      <c r="W309" s="1"/>
      <c r="X309" s="1"/>
      <c r="Y309" s="1"/>
      <c r="Z309" s="1"/>
      <c r="AA309" s="1"/>
      <c r="AB309" s="1"/>
    </row>
    <row r="310" spans="1:28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4"/>
      <c r="P310" s="1"/>
      <c r="Q310" s="1"/>
      <c r="R310" s="4"/>
      <c r="S310" s="1"/>
      <c r="T310" s="1"/>
      <c r="U310" s="1"/>
      <c r="V310" s="1"/>
      <c r="W310" s="1"/>
      <c r="X310" s="1"/>
      <c r="Y310" s="1"/>
      <c r="Z310" s="1"/>
      <c r="AA310" s="1"/>
      <c r="AB310" s="1"/>
    </row>
    <row r="311" spans="1:28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4"/>
      <c r="P311" s="1"/>
      <c r="Q311" s="1"/>
      <c r="R311" s="4"/>
      <c r="S311" s="1"/>
      <c r="T311" s="1"/>
      <c r="U311" s="1"/>
      <c r="V311" s="1"/>
      <c r="W311" s="1"/>
      <c r="X311" s="1"/>
      <c r="Y311" s="1"/>
      <c r="Z311" s="1"/>
      <c r="AA311" s="1"/>
      <c r="AB311" s="1"/>
    </row>
    <row r="312" spans="1:28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4"/>
      <c r="P312" s="1"/>
      <c r="Q312" s="1"/>
      <c r="R312" s="4"/>
      <c r="S312" s="1"/>
      <c r="T312" s="1"/>
      <c r="U312" s="1"/>
      <c r="V312" s="1"/>
      <c r="W312" s="1"/>
      <c r="X312" s="1"/>
      <c r="Y312" s="1"/>
      <c r="Z312" s="1"/>
      <c r="AA312" s="1"/>
      <c r="AB312" s="1"/>
    </row>
    <row r="313" spans="1:28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4"/>
      <c r="P313" s="1"/>
      <c r="Q313" s="1"/>
      <c r="R313" s="4"/>
      <c r="S313" s="1"/>
      <c r="T313" s="1"/>
      <c r="U313" s="1"/>
      <c r="V313" s="1"/>
      <c r="W313" s="1"/>
      <c r="X313" s="1"/>
      <c r="Y313" s="1"/>
      <c r="Z313" s="1"/>
      <c r="AA313" s="1"/>
      <c r="AB313" s="1"/>
    </row>
    <row r="314" spans="1:28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4"/>
      <c r="P314" s="1"/>
      <c r="Q314" s="1"/>
      <c r="R314" s="4"/>
      <c r="S314" s="1"/>
      <c r="T314" s="1"/>
      <c r="U314" s="1"/>
      <c r="V314" s="1"/>
      <c r="W314" s="1"/>
      <c r="X314" s="1"/>
      <c r="Y314" s="1"/>
      <c r="Z314" s="1"/>
      <c r="AA314" s="1"/>
      <c r="AB314" s="1"/>
    </row>
    <row r="315" spans="1:28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4"/>
      <c r="P315" s="1"/>
      <c r="Q315" s="1"/>
      <c r="R315" s="4"/>
      <c r="S315" s="1"/>
      <c r="T315" s="1"/>
      <c r="U315" s="1"/>
      <c r="V315" s="1"/>
      <c r="W315" s="1"/>
      <c r="X315" s="1"/>
      <c r="Y315" s="1"/>
      <c r="Z315" s="1"/>
      <c r="AA315" s="1"/>
      <c r="AB315" s="1"/>
    </row>
    <row r="316" spans="1:28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4"/>
      <c r="P316" s="1"/>
      <c r="Q316" s="1"/>
      <c r="R316" s="4"/>
      <c r="S316" s="1"/>
      <c r="T316" s="1"/>
      <c r="U316" s="1"/>
      <c r="V316" s="1"/>
      <c r="W316" s="1"/>
      <c r="X316" s="1"/>
      <c r="Y316" s="1"/>
      <c r="Z316" s="1"/>
      <c r="AA316" s="1"/>
      <c r="AB316" s="1"/>
    </row>
    <row r="317" spans="1:28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4"/>
      <c r="P317" s="1"/>
      <c r="Q317" s="1"/>
      <c r="R317" s="4"/>
      <c r="S317" s="1"/>
      <c r="T317" s="1"/>
      <c r="U317" s="1"/>
      <c r="V317" s="1"/>
      <c r="W317" s="1"/>
      <c r="X317" s="1"/>
      <c r="Y317" s="1"/>
      <c r="Z317" s="1"/>
      <c r="AA317" s="1"/>
      <c r="AB317" s="1"/>
    </row>
    <row r="318" spans="1:28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4"/>
      <c r="P318" s="1"/>
      <c r="Q318" s="1"/>
      <c r="R318" s="4"/>
      <c r="S318" s="1"/>
      <c r="T318" s="1"/>
      <c r="U318" s="1"/>
      <c r="V318" s="1"/>
      <c r="W318" s="1"/>
      <c r="X318" s="1"/>
      <c r="Y318" s="1"/>
      <c r="Z318" s="1"/>
      <c r="AA318" s="1"/>
      <c r="AB318" s="1"/>
    </row>
    <row r="319" spans="1:28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4"/>
      <c r="P319" s="1"/>
      <c r="Q319" s="1"/>
      <c r="R319" s="4"/>
      <c r="S319" s="1"/>
      <c r="T319" s="1"/>
      <c r="U319" s="1"/>
      <c r="V319" s="1"/>
      <c r="W319" s="1"/>
      <c r="X319" s="1"/>
      <c r="Y319" s="1"/>
      <c r="Z319" s="1"/>
      <c r="AA319" s="1"/>
      <c r="AB319" s="1"/>
    </row>
    <row r="320" spans="1:28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4"/>
      <c r="P320" s="1"/>
      <c r="Q320" s="1"/>
      <c r="R320" s="4"/>
      <c r="S320" s="1"/>
      <c r="T320" s="1"/>
      <c r="U320" s="1"/>
      <c r="V320" s="1"/>
      <c r="W320" s="1"/>
      <c r="X320" s="1"/>
      <c r="Y320" s="1"/>
      <c r="Z320" s="1"/>
      <c r="AA320" s="1"/>
      <c r="AB320" s="1"/>
    </row>
  </sheetData>
  <autoFilter ref="A1:T120" xr:uid="{00000000-0009-0000-0000-000000000000}"/>
  <mergeCells count="1">
    <mergeCell ref="W1:Y1"/>
  </mergeCells>
  <conditionalFormatting sqref="A2 B2:C3 L2:L32 D2:F33 A4:A6 S4:S33 B5:C7 A8:A33 B9:C33 L39:L91 A40:D92 S40:S114">
    <cfRule type="containsBlanks" dxfId="20" priority="105">
      <formula>LEN(TRIM(A2))=0</formula>
    </cfRule>
  </conditionalFormatting>
  <conditionalFormatting sqref="A93:D120">
    <cfRule type="containsBlanks" dxfId="19" priority="128">
      <formula>LEN(TRIM(A93))=0</formula>
    </cfRule>
  </conditionalFormatting>
  <conditionalFormatting sqref="D40:F92 S2">
    <cfRule type="containsBlanks" dxfId="18" priority="125">
      <formula>LEN(TRIM(S2))=0</formula>
    </cfRule>
  </conditionalFormatting>
  <conditionalFormatting sqref="D56:F58 G2:I9 M2:N120 P2:Q120 G17:I22 G40:I58 O48:O52 J56:K58 I59:I103 G59:H104 E93:F104 J93:K104 D94:D104">
    <cfRule type="containsBlanks" dxfId="17" priority="115">
      <formula>LEN(TRIM(G2))=0</formula>
    </cfRule>
  </conditionalFormatting>
  <conditionalFormatting sqref="L55:L57 O2:O99">
    <cfRule type="containsBlanks" dxfId="16" priority="114">
      <formula>LEN(TRIM(L2))=0</formula>
    </cfRule>
  </conditionalFormatting>
  <conditionalFormatting sqref="L92:L120">
    <cfRule type="containsBlanks" dxfId="15" priority="120">
      <formula>LEN(TRIM(L92))=0</formula>
    </cfRule>
  </conditionalFormatting>
  <conditionalFormatting sqref="M85:M88">
    <cfRule type="containsBlanks" dxfId="14" priority="127">
      <formula>LEN(TRIM(P85))=0</formula>
    </cfRule>
  </conditionalFormatting>
  <conditionalFormatting sqref="O2:O93 G3:I3 D53:K55 R59:R66">
    <cfRule type="containsBlanks" dxfId="13" priority="116">
      <formula>LEN(TRIM(G2))=0</formula>
    </cfRule>
  </conditionalFormatting>
  <conditionalFormatting sqref="O100:O120 R100:R120 G11:I15 N15">
    <cfRule type="containsBlanks" dxfId="12" priority="126">
      <formula>LEN(TRIM(G11))=0</formula>
    </cfRule>
  </conditionalFormatting>
  <conditionalFormatting sqref="O100:O120 R100:R120">
    <cfRule type="containsBlanks" dxfId="11" priority="119">
      <formula>LEN(TRIM(O100))=0</formula>
    </cfRule>
  </conditionalFormatting>
  <conditionalFormatting sqref="R2:R15">
    <cfRule type="containsBlanks" dxfId="10" priority="2">
      <formula>LEN(TRIM(R2))=0</formula>
    </cfRule>
  </conditionalFormatting>
  <conditionalFormatting sqref="R2:R58">
    <cfRule type="containsBlanks" dxfId="9" priority="1">
      <formula>LEN(TRIM(R2))=0</formula>
    </cfRule>
  </conditionalFormatting>
  <conditionalFormatting sqref="R16:R17 R26 R36 R2 R8:R9 R13 J2:K33 G23:I33">
    <cfRule type="containsBlanks" dxfId="8" priority="124">
      <formula>LEN(TRIM(J2))=0</formula>
    </cfRule>
  </conditionalFormatting>
  <conditionalFormatting sqref="R16:R99">
    <cfRule type="containsBlanks" dxfId="7" priority="8">
      <formula>LEN(TRIM(R16))=0</formula>
    </cfRule>
  </conditionalFormatting>
  <conditionalFormatting sqref="R67:R98">
    <cfRule type="containsBlanks" dxfId="6" priority="7">
      <formula>LEN(TRIM(R67))=0</formula>
    </cfRule>
  </conditionalFormatting>
  <conditionalFormatting sqref="R97 O97">
    <cfRule type="containsBlanks" dxfId="5" priority="123">
      <formula>LEN(TRIM(O97))=0</formula>
    </cfRule>
  </conditionalFormatting>
  <conditionalFormatting sqref="R97">
    <cfRule type="containsBlanks" dxfId="4" priority="122">
      <formula>LEN(TRIM(R97))=0</formula>
    </cfRule>
  </conditionalFormatting>
  <conditionalFormatting sqref="S115:S120">
    <cfRule type="containsBlanks" dxfId="3" priority="118">
      <formula>LEN(TRIM(S115))=0</formula>
    </cfRule>
  </conditionalFormatting>
  <conditionalFormatting sqref="T40:T92 O2:O98 G40:K52 G56:I58 J56:K92 G79:I82 R59:R66">
    <cfRule type="containsBlanks" dxfId="2" priority="121">
      <formula>LEN(TRIM(G2))=0</formula>
    </cfRule>
  </conditionalFormatting>
  <conditionalFormatting sqref="T56:T58">
    <cfRule type="containsBlanks" dxfId="1" priority="117">
      <formula>LEN(TRIM(T56))=0</formula>
    </cfRule>
  </conditionalFormatting>
  <conditionalFormatting sqref="T93:T104">
    <cfRule type="containsBlanks" dxfId="0" priority="107">
      <formula>LEN(TRIM(T93))=0</formula>
    </cfRule>
  </conditionalFormatting>
  <dataValidations count="1">
    <dataValidation type="decimal" operator="greaterThanOrEqual" allowBlank="1" showDropDown="1" sqref="M111:R120 O5 G2:I9 M10:O10 M59:R74 O14 G11:I15 O16 N31:O31 G17:I33 N34:O34 R2:R58 P35:Q35 N75:O78 Q75:R78 Q81:R104 G104:H104 M79:R80 R105 Q106:R108 N81:O110 R109:R110 M2:Q4 M11:Q13 M17:Q30 M36:Q58 M32:Q33 M6:Q9 M15:Q15 G40:I103" xr:uid="{00000000-0002-0000-0000-000000000000}">
      <formula1>0</formula1>
    </dataValidation>
  </dataValidations>
  <printOptions horizontalCentered="1"/>
  <pageMargins left="0.62992125984251968" right="0.23622047244094491" top="0.74803149606299213" bottom="0.74803149606299213" header="0.31496062992125984" footer="0.31496062992125984"/>
  <pageSetup paperSize="5" scale="3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 sem 2024_transparencia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Margarita Vazquez Lopez</dc:creator>
  <cp:lastModifiedBy>Tlajomulco De Zuñiga</cp:lastModifiedBy>
  <cp:lastPrinted>2025-07-16T20:43:48Z</cp:lastPrinted>
  <dcterms:created xsi:type="dcterms:W3CDTF">2024-07-16T01:44:13Z</dcterms:created>
  <dcterms:modified xsi:type="dcterms:W3CDTF">2025-07-17T21:49:23Z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1517163d075b450e964775f247109dca</vt:lpwstr>
  </property>
</Properties>
</file>