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PC-0293\Users\TLJ0293\Desktop\Especificos\Compartida\Cambios\23-10-24\"/>
    </mc:Choice>
  </mc:AlternateContent>
  <xr:revisionPtr revIDLastSave="0" documentId="8_{920BBC70-5F08-457A-BE2F-39B954D7178C}" xr6:coauthVersionLast="47" xr6:coauthVersionMax="47" xr10:uidLastSave="{00000000-0000-0000-0000-000000000000}"/>
  <bookViews>
    <workbookView xWindow="-120" yWindow="-120" windowWidth="21840" windowHeight="13140" xr2:uid="{BE5D5D5F-0793-49B0-93B0-1F5984F0E677}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Print_Area" localSheetId="0">Hoja1!$A$1:$I$200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7" i="1" l="1"/>
  <c r="E133" i="1"/>
  <c r="F137" i="1" l="1"/>
  <c r="G136" i="1" s="1"/>
  <c r="F133" i="1"/>
  <c r="G132" i="1" s="1"/>
</calcChain>
</file>

<file path=xl/sharedStrings.xml><?xml version="1.0" encoding="utf-8"?>
<sst xmlns="http://schemas.openxmlformats.org/spreadsheetml/2006/main" count="53" uniqueCount="49">
  <si>
    <t>ESTADISTICAS DE TRANSPARENCIA</t>
  </si>
  <si>
    <t>Julio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</si>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</sst>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 wrapText="1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F00-46A5-9FB4-1658EEF90A6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F00-46A5-9FB4-1658EEF90A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F00-46A5-9FB4-1658EEF90A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F00-46A5-9FB4-1658EEF90A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F00-46A5-9FB4-1658EEF90A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9F00-46A5-9FB4-1658EEF90A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9F00-46A5-9FB4-1658EEF90A6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9F00-46A5-9FB4-1658EEF90A6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9F00-46A5-9FB4-1658EEF90A6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9F00-46A5-9FB4-1658EEF90A6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9F00-46A5-9FB4-1658EEF90A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102</c:v>
                </c:pt>
                <c:pt idx="1">
                  <c:v>0</c:v>
                </c:pt>
                <c:pt idx="2">
                  <c:v>0</c:v>
                </c:pt>
                <c:pt idx="3">
                  <c:v>29</c:v>
                </c:pt>
                <c:pt idx="4">
                  <c:v>2</c:v>
                </c:pt>
                <c:pt idx="5">
                  <c:v>0</c:v>
                </c:pt>
                <c:pt idx="6">
                  <c:v>50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00-46A5-9FB4-1658EEF90A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A3D-4838-AE0F-CF41C89178B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A3D-4838-AE0F-CF41C89178B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A3D-4838-AE0F-CF41C89178B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A3D-4838-AE0F-CF41C89178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82</c:v>
                </c:pt>
                <c:pt idx="1">
                  <c:v>76</c:v>
                </c:pt>
                <c:pt idx="2">
                  <c:v>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D-4838-AE0F-CF41C89178B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D15-4C55-930E-6541BC2179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D15-4C55-930E-6541BC2179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D15-4C55-930E-6541BC2179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D15-4C55-930E-6541BC2179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2D15-4C55-930E-6541BC2179FF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D15-4C55-930E-6541BC2179FF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D15-4C55-930E-6541BC217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44</c:v>
                </c:pt>
                <c:pt idx="1">
                  <c:v>1</c:v>
                </c:pt>
                <c:pt idx="2">
                  <c:v>146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15-4C55-930E-6541BC2179F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19</c:v>
                </c:pt>
                <c:pt idx="1">
                  <c:v>0</c:v>
                </c:pt>
                <c:pt idx="2">
                  <c:v>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2-452B-A163-847BE88292BB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24</c:v>
                </c:pt>
                <c:pt idx="1">
                  <c:v>0</c:v>
                </c:pt>
                <c:pt idx="2">
                  <c:v>52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2-452B-A163-847BE88292BB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2-452B-A163-847BE88292BB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2-452B-A163-847BE88292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50279424"/>
        <c:axId val="228602944"/>
      </c:barChart>
      <c:catAx>
        <c:axId val="25027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8602944"/>
        <c:crosses val="autoZero"/>
        <c:auto val="1"/>
        <c:lblAlgn val="ctr"/>
        <c:lblOffset val="100"/>
        <c:noMultiLvlLbl val="0"/>
      </c:catAx>
      <c:valAx>
        <c:axId val="2286029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25027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A1D-43E1-B54B-BCDE060A994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A1D-43E1-B54B-BCDE060A994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A1D-43E1-B54B-BCDE060A994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A1D-43E1-B54B-BCDE060A994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A1D-43E1-B54B-BCDE060A99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11</c:v>
                </c:pt>
                <c:pt idx="2" formatCode="General">
                  <c:v>156</c:v>
                </c:pt>
                <c:pt idx="3">
                  <c:v>23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D-43E1-B54B-BCDE060A99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522-45B9-9820-828F25C222D2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522-45B9-9820-828F25C222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190</c:v>
                </c:pt>
                <c:pt idx="1">
                  <c:v>183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6522-45B9-9820-828F25C222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86C-49F0-95EF-A0932B43FF6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86C-49F0-95EF-A0932B43FF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86C-49F0-95EF-A0932B43FF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6C-49F0-95EF-A0932B43FF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3</xdr:row>
      <xdr:rowOff>420395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B5C48C38-0258-494D-999C-C3130B48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8A22BCC1-1C94-4967-9C15-9C8677F8B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41B5613C-D75E-4C89-B2C7-21520AA4E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89BA8BA-A7B4-47C2-82CC-D1A43A69B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5545591-5507-4C66-B67B-929B814C7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323B412-CF66-4C4B-AFD6-9F725D3CFA5A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C6EAE70-172B-4435-AD60-072356925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29748BD-88C4-4765-BE74-20613FE192FF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FE7F186-7CEF-4020-95D6-D66B987C0034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DC52EA2-1C89-4F87-B9D3-D07FDF59BB7F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CC04D5B-6A8B-4EE4-B7DE-789B83141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F606005-67BE-4D3C-BABA-765882CF1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-0299\Control\Base%20de%20datos%20del%20registro%20de%20solicitudes.xlsx" TargetMode="External"/><Relationship Id="rId1" Type="http://schemas.openxmlformats.org/officeDocument/2006/relationships/externalLinkPath" Target="file:///\\pc-0299\Control\Base%20de%20datos%20del%20registro%20de%20solicitu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LJ0656\Documents\pc-0299\Control\Base%20de%20datos%20del%20registro%20de%20solicitu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 t="str">
            <v>AFIRMATIVO</v>
          </cell>
          <cell r="G8">
            <v>102</v>
          </cell>
        </row>
        <row r="9">
          <cell r="D9" t="str">
            <v>AFIRMATIVO PARCIAL RESERVADA</v>
          </cell>
          <cell r="G9">
            <v>0</v>
          </cell>
        </row>
        <row r="10">
          <cell r="D10" t="str">
            <v>AFIRMATIVO PARCIAL CONFIDENCIAL</v>
          </cell>
          <cell r="G10">
            <v>0</v>
          </cell>
        </row>
        <row r="11">
          <cell r="D11" t="str">
            <v>AFIRMATIVO PARCIAL INEXISTENTE</v>
          </cell>
          <cell r="G11">
            <v>29</v>
          </cell>
        </row>
        <row r="12">
          <cell r="D12" t="str">
            <v>NEGATIVO RESERVADA</v>
          </cell>
          <cell r="G12">
            <v>2</v>
          </cell>
        </row>
        <row r="13">
          <cell r="D13" t="str">
            <v>NEGATIVO CONFIDENCIAL</v>
          </cell>
          <cell r="G13">
            <v>0</v>
          </cell>
        </row>
        <row r="14">
          <cell r="D14" t="str">
            <v>NEGATIVO INEXISTENTE</v>
          </cell>
          <cell r="G14">
            <v>50</v>
          </cell>
        </row>
        <row r="15">
          <cell r="D15" t="str">
            <v>PREVENCION</v>
          </cell>
          <cell r="G15">
            <v>1</v>
          </cell>
        </row>
        <row r="16">
          <cell r="D16" t="str">
            <v>INCOMPENTENCIA</v>
          </cell>
          <cell r="G16">
            <v>6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19</v>
          </cell>
          <cell r="D48">
            <v>0</v>
          </cell>
          <cell r="E48">
            <v>63</v>
          </cell>
          <cell r="F48">
            <v>0</v>
          </cell>
          <cell r="G48">
            <v>0</v>
          </cell>
          <cell r="H48">
            <v>82</v>
          </cell>
        </row>
        <row r="49">
          <cell r="A49" t="str">
            <v>Masculino</v>
          </cell>
          <cell r="B49">
            <v>24</v>
          </cell>
          <cell r="D49">
            <v>0</v>
          </cell>
          <cell r="E49">
            <v>52</v>
          </cell>
          <cell r="F49">
            <v>0</v>
          </cell>
          <cell r="G49">
            <v>0</v>
          </cell>
          <cell r="H49">
            <v>76</v>
          </cell>
        </row>
        <row r="50">
          <cell r="A50" t="str">
            <v>No Especifica</v>
          </cell>
          <cell r="B50">
            <v>1</v>
          </cell>
          <cell r="D50">
            <v>1</v>
          </cell>
          <cell r="E50">
            <v>31</v>
          </cell>
          <cell r="F50">
            <v>0</v>
          </cell>
          <cell r="G50">
            <v>0</v>
          </cell>
          <cell r="H50">
            <v>33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44</v>
          </cell>
          <cell r="D53">
            <v>1</v>
          </cell>
          <cell r="E53">
            <v>146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11</v>
          </cell>
        </row>
        <row r="92">
          <cell r="D92" t="str">
            <v>Informes Específicos</v>
          </cell>
          <cell r="F92">
            <v>156</v>
          </cell>
        </row>
        <row r="93">
          <cell r="D93" t="str">
            <v>Combinación de las Anteriores</v>
          </cell>
          <cell r="F93">
            <v>23</v>
          </cell>
        </row>
        <row r="94">
          <cell r="D94" t="str">
            <v>Prevención</v>
          </cell>
          <cell r="F94">
            <v>0</v>
          </cell>
        </row>
        <row r="132">
          <cell r="E132" t="str">
            <v>Ingresaron a la UT</v>
          </cell>
          <cell r="G132">
            <v>190</v>
          </cell>
        </row>
        <row r="133">
          <cell r="E133" t="str">
            <v>Julio</v>
          </cell>
        </row>
        <row r="136">
          <cell r="E136" t="str">
            <v>Se Entregaron por la UT</v>
          </cell>
          <cell r="G136">
            <v>183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719B-73F1-4CD5-9F42-6B3A9F771F8F}">
  <dimension ref="A4:I178"/>
  <sheetViews>
    <sheetView tabSelected="1" view="pageBreakPreview" topLeftCell="A156" zoomScaleNormal="100" zoomScaleSheetLayoutView="100" workbookViewId="0">
      <selection activeCell="G156" sqref="G156"/>
    </sheetView>
  </sheetViews>
  <sheetFormatPr baseColWidth="10" defaultRowHeight="14.25"/>
  <cols>
    <col min="1" max="1" width="11.625" customWidth="1"/>
    <col min="2" max="2" width="8" customWidth="1"/>
    <col min="3" max="3" width="27.625" hidden="1" customWidth="1"/>
    <col min="4" max="4" width="10.5" customWidth="1"/>
    <col min="5" max="5" width="14.125" customWidth="1"/>
    <col min="6" max="6" width="11.875" customWidth="1"/>
    <col min="7" max="7" width="10.5" customWidth="1"/>
    <col min="8" max="8" width="13" customWidth="1"/>
    <col min="9" max="10" width="10.5" customWidth="1"/>
    <col min="11" max="11" width="12.25" bestFit="1" customWidth="1"/>
  </cols>
  <sheetData>
    <row r="4" spans="1:9" ht="39" customHeight="1"/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2024</v>
      </c>
    </row>
    <row r="6" spans="1:9" ht="9.75" customHeight="1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v>102</v>
      </c>
      <c r="H8" s="13">
        <v>0.5368421052631579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v>0</v>
      </c>
      <c r="H9" s="20"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v>0</v>
      </c>
      <c r="H10" s="27"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v>29</v>
      </c>
      <c r="H11" s="20">
        <v>0.15263157894736842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v>2</v>
      </c>
      <c r="H12" s="27">
        <v>1.0526315789473684E-2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v>0</v>
      </c>
      <c r="H13" s="20"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v>50</v>
      </c>
      <c r="H14" s="27">
        <v>0.26315789473684209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v>1</v>
      </c>
      <c r="H15" s="20">
        <v>5.263157894736842E-3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v>6</v>
      </c>
      <c r="H16" s="27">
        <v>3.1578947368421054E-2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5" thickBot="1">
      <c r="B18" s="28">
        <v>11</v>
      </c>
      <c r="C18" s="29" t="s">
        <v>22</v>
      </c>
      <c r="D18" s="30" t="s">
        <v>22</v>
      </c>
      <c r="E18" s="31"/>
      <c r="F18" s="32"/>
      <c r="G18" s="33">
        <v>0</v>
      </c>
      <c r="H18" s="34">
        <v>0</v>
      </c>
    </row>
    <row r="19" spans="2:9" ht="3.75" customHeight="1" thickBot="1">
      <c r="B19" s="35"/>
      <c r="C19" s="36"/>
      <c r="D19" s="37"/>
      <c r="E19" s="37"/>
    </row>
    <row r="20" spans="2:9" ht="15" thickBot="1">
      <c r="B20" s="38"/>
      <c r="C20" s="38"/>
      <c r="D20" s="38"/>
      <c r="E20" s="38"/>
      <c r="F20" s="39" t="s">
        <v>23</v>
      </c>
      <c r="G20" s="40">
        <v>190</v>
      </c>
      <c r="H20" s="41">
        <v>1.0000000000000002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33.75" customHeight="1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v>19</v>
      </c>
      <c r="C48" s="47"/>
      <c r="D48" s="47">
        <v>0</v>
      </c>
      <c r="E48" s="47">
        <v>63</v>
      </c>
      <c r="F48" s="47">
        <v>0</v>
      </c>
      <c r="G48" s="47">
        <v>0</v>
      </c>
      <c r="H48" s="48">
        <v>82</v>
      </c>
      <c r="I48" s="49">
        <v>0.4293193717277487</v>
      </c>
    </row>
    <row r="49" spans="1:9">
      <c r="A49" s="14" t="s">
        <v>34</v>
      </c>
      <c r="B49" s="50">
        <v>24</v>
      </c>
      <c r="C49" s="50"/>
      <c r="D49" s="50">
        <v>0</v>
      </c>
      <c r="E49" s="50">
        <v>52</v>
      </c>
      <c r="F49" s="51">
        <v>0</v>
      </c>
      <c r="G49" s="51">
        <v>0</v>
      </c>
      <c r="H49" s="52">
        <v>76</v>
      </c>
      <c r="I49" s="53">
        <v>0.39790575916230364</v>
      </c>
    </row>
    <row r="50" spans="1:9">
      <c r="A50" s="54" t="s">
        <v>35</v>
      </c>
      <c r="B50" s="55">
        <v>1</v>
      </c>
      <c r="C50" s="55"/>
      <c r="D50" s="55">
        <v>1</v>
      </c>
      <c r="E50" s="55">
        <v>31</v>
      </c>
      <c r="F50" s="55">
        <v>0</v>
      </c>
      <c r="G50" s="55">
        <v>0</v>
      </c>
      <c r="H50" s="56">
        <v>33</v>
      </c>
      <c r="I50" s="57">
        <v>0.17277486910994763</v>
      </c>
    </row>
    <row r="51" spans="1:9" ht="15" thickBot="1">
      <c r="A51" s="58" t="s">
        <v>36</v>
      </c>
      <c r="B51" s="59">
        <v>0</v>
      </c>
      <c r="C51" s="59"/>
      <c r="D51" s="59">
        <v>0</v>
      </c>
      <c r="E51" s="59">
        <v>0</v>
      </c>
      <c r="F51" s="60">
        <v>0</v>
      </c>
      <c r="G51" s="60">
        <v>0</v>
      </c>
      <c r="H51" s="61">
        <v>0</v>
      </c>
      <c r="I51" s="62">
        <v>0</v>
      </c>
    </row>
    <row r="52" spans="1:9" ht="5.25" customHeight="1" thickBot="1"/>
    <row r="53" spans="1:9" ht="15" thickBot="1">
      <c r="A53" s="39" t="s">
        <v>31</v>
      </c>
      <c r="B53" s="63">
        <v>44</v>
      </c>
      <c r="C53" s="63"/>
      <c r="D53" s="63">
        <v>1</v>
      </c>
      <c r="E53" s="63">
        <v>146</v>
      </c>
      <c r="F53" s="63">
        <v>0</v>
      </c>
      <c r="G53" s="63">
        <v>0</v>
      </c>
      <c r="H53" s="63">
        <v>191</v>
      </c>
      <c r="I53" s="64">
        <v>1</v>
      </c>
    </row>
    <row r="88" spans="2:7" ht="15" thickBot="1"/>
    <row r="89" spans="2:7" ht="27" customHeight="1">
      <c r="B89" s="65" t="s">
        <v>37</v>
      </c>
      <c r="C89" s="66"/>
      <c r="D89" s="66"/>
      <c r="E89" s="66"/>
      <c r="F89" s="66"/>
      <c r="G89" s="67"/>
    </row>
    <row r="90" spans="2:7">
      <c r="B90" s="68">
        <v>1</v>
      </c>
      <c r="C90" s="69"/>
      <c r="D90" s="70" t="s">
        <v>38</v>
      </c>
      <c r="E90" s="70"/>
      <c r="F90" s="71">
        <v>0</v>
      </c>
      <c r="G90" s="72">
        <v>0</v>
      </c>
    </row>
    <row r="91" spans="2:7">
      <c r="B91" s="73">
        <v>2</v>
      </c>
      <c r="C91" s="50"/>
      <c r="D91" s="74" t="s">
        <v>39</v>
      </c>
      <c r="E91" s="74"/>
      <c r="F91" s="50">
        <v>11</v>
      </c>
      <c r="G91" s="20">
        <v>5.7894736842105263E-2</v>
      </c>
    </row>
    <row r="92" spans="2:7">
      <c r="B92" s="68">
        <v>3</v>
      </c>
      <c r="C92" s="69"/>
      <c r="D92" s="70" t="s">
        <v>40</v>
      </c>
      <c r="E92" s="70"/>
      <c r="F92" s="71">
        <v>156</v>
      </c>
      <c r="G92" s="72">
        <v>0.82105263157894737</v>
      </c>
    </row>
    <row r="93" spans="2:7">
      <c r="B93" s="73">
        <v>4</v>
      </c>
      <c r="C93" s="50"/>
      <c r="D93" s="74" t="s">
        <v>41</v>
      </c>
      <c r="E93" s="74"/>
      <c r="F93" s="50">
        <v>23</v>
      </c>
      <c r="G93" s="20">
        <v>0.12105263157894737</v>
      </c>
    </row>
    <row r="94" spans="2:7" ht="15" thickBot="1">
      <c r="B94" s="75">
        <v>5</v>
      </c>
      <c r="C94" s="76"/>
      <c r="D94" s="77" t="s">
        <v>42</v>
      </c>
      <c r="E94" s="77"/>
      <c r="F94" s="78">
        <v>0</v>
      </c>
      <c r="G94" s="79">
        <v>0</v>
      </c>
    </row>
    <row r="95" spans="2:7" ht="5.25" customHeight="1" thickBot="1">
      <c r="G95" s="80"/>
    </row>
    <row r="96" spans="2:7" ht="16.5" thickBot="1">
      <c r="D96" s="81" t="s">
        <v>31</v>
      </c>
      <c r="E96" s="82"/>
      <c r="F96" s="83">
        <v>190</v>
      </c>
      <c r="G96" s="84">
        <v>1</v>
      </c>
    </row>
    <row r="97" spans="4:7" ht="15.75">
      <c r="D97" s="85"/>
      <c r="E97" s="85"/>
      <c r="F97" s="86"/>
      <c r="G97" s="87"/>
    </row>
    <row r="98" spans="4:7" ht="15.75">
      <c r="D98" s="85"/>
      <c r="E98" s="85"/>
      <c r="F98" s="86"/>
      <c r="G98" s="87"/>
    </row>
    <row r="99" spans="4:7" ht="15.75">
      <c r="D99" s="85"/>
      <c r="E99" s="85"/>
      <c r="F99" s="86"/>
      <c r="G99" s="87"/>
    </row>
    <row r="131" spans="5:7" ht="15" thickBot="1"/>
    <row r="132" spans="5:7" ht="18">
      <c r="E132" s="65" t="s">
        <v>43</v>
      </c>
      <c r="F132" s="67"/>
      <c r="G132" s="88">
        <f>F133</f>
        <v>190</v>
      </c>
    </row>
    <row r="133" spans="5:7" ht="16.5" thickBot="1">
      <c r="E133" s="89" t="str">
        <f>H5</f>
        <v>Julio</v>
      </c>
      <c r="F133" s="90">
        <f>G20</f>
        <v>190</v>
      </c>
    </row>
    <row r="134" spans="5:7" ht="15">
      <c r="E134" s="91"/>
      <c r="F134" s="91"/>
    </row>
    <row r="135" spans="5:7" ht="15.75" thickBot="1">
      <c r="E135" s="91"/>
      <c r="F135" s="91"/>
    </row>
    <row r="136" spans="5:7" ht="18" customHeight="1">
      <c r="E136" s="65" t="s">
        <v>44</v>
      </c>
      <c r="F136" s="67"/>
      <c r="G136" s="88">
        <f>F137</f>
        <v>183</v>
      </c>
    </row>
    <row r="137" spans="5:7" ht="16.5" thickBot="1">
      <c r="E137" s="89" t="str">
        <f>H5</f>
        <v>Julio</v>
      </c>
      <c r="F137" s="90">
        <f>G20-G16-G15-G17</f>
        <v>183</v>
      </c>
    </row>
    <row r="173" spans="1:7">
      <c r="A173" s="92"/>
    </row>
    <row r="174" spans="1:7" ht="15" thickBot="1"/>
    <row r="175" spans="1:7" ht="18" customHeight="1">
      <c r="D175" s="65" t="s">
        <v>45</v>
      </c>
      <c r="E175" s="66"/>
      <c r="F175" s="66"/>
      <c r="G175" s="67"/>
    </row>
    <row r="176" spans="1:7">
      <c r="D176" s="93" t="s">
        <v>46</v>
      </c>
      <c r="E176" s="94"/>
      <c r="F176" s="95"/>
      <c r="G176" s="96"/>
    </row>
    <row r="177" spans="4:7" ht="18" customHeight="1">
      <c r="D177" s="97" t="s">
        <v>47</v>
      </c>
      <c r="E177" s="98"/>
      <c r="F177" s="99"/>
      <c r="G177" s="100"/>
    </row>
    <row r="178" spans="4:7" ht="15" thickBot="1">
      <c r="D178" s="101" t="s">
        <v>48</v>
      </c>
      <c r="E178" s="102"/>
      <c r="F178" s="103"/>
      <c r="G178" s="104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 xr:uid="{81DE1039-331F-431C-8888-E42E6A800F36}">
      <formula1>"Enero, Febrero, Marzo, Abril, Mayo, Junio, Julio, Agosto, Septiembre, Octubre, Noviembre, Diciembre"</formula1>
    </dataValidation>
    <dataValidation type="list" allowBlank="1" showInputMessage="1" showErrorMessage="1" sqref="I5" xr:uid="{4847FA77-0952-4340-A9C0-D37C63292B7A}">
      <formula1>"2019,2020,2021,2022,2023,2024,2025,2026,2027"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JAVIER RAMIREZ CASTRO</dc:creator>
  <cp:lastModifiedBy>JOSE JAVIER RAMIREZ CASTRO</cp:lastModifiedBy>
  <dcterms:created xsi:type="dcterms:W3CDTF">2024-10-23T18:37:18Z</dcterms:created>
  <dcterms:modified xsi:type="dcterms:W3CDTF">2024-10-23T18:42:06Z</dcterms:modified>
</cp:coreProperties>
</file>