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 tabRatio="603"/>
  </bookViews>
  <sheets>
    <sheet name="TLAJOMULCO MERCADO" sheetId="1" r:id="rId1"/>
  </sheets>
  <calcPr calcId="125725"/>
</workbook>
</file>

<file path=xl/calcChain.xml><?xml version="1.0" encoding="utf-8"?>
<calcChain xmlns="http://schemas.openxmlformats.org/spreadsheetml/2006/main">
  <c r="Q58" i="1"/>
  <c r="Q59"/>
  <c r="Q61"/>
  <c r="Q62"/>
  <c r="Q63"/>
  <c r="Q64"/>
  <c r="Q66"/>
  <c r="Q67"/>
  <c r="Q68"/>
  <c r="Q69"/>
  <c r="Q70"/>
  <c r="Q71"/>
  <c r="Q72"/>
  <c r="Q73"/>
  <c r="Q74"/>
  <c r="Q75"/>
  <c r="Q76"/>
  <c r="Q77"/>
  <c r="Q78"/>
  <c r="Q79"/>
  <c r="Q80"/>
  <c r="Q54" l="1"/>
  <c r="Q53"/>
  <c r="Q52"/>
  <c r="Q51"/>
  <c r="Q50"/>
  <c r="Q49"/>
  <c r="Q46"/>
  <c r="Q45"/>
  <c r="Q44"/>
  <c r="Q42"/>
  <c r="Q41"/>
  <c r="Q40"/>
  <c r="Q39"/>
  <c r="Q38"/>
  <c r="Q37"/>
  <c r="Q36"/>
  <c r="Q35"/>
  <c r="Q34"/>
  <c r="Q33"/>
  <c r="Q32"/>
  <c r="Q3"/>
  <c r="Q4"/>
  <c r="Q5"/>
  <c r="Q6"/>
  <c r="Q7"/>
  <c r="Q8"/>
  <c r="Q9"/>
  <c r="Q10"/>
  <c r="Q12"/>
  <c r="Q13"/>
  <c r="Q14"/>
  <c r="Q15"/>
  <c r="Q16"/>
  <c r="Q17"/>
  <c r="Q18"/>
  <c r="Q19"/>
  <c r="Q20"/>
  <c r="Q21"/>
  <c r="Q22"/>
  <c r="Q23"/>
  <c r="Q24"/>
  <c r="Q25"/>
  <c r="Q26"/>
  <c r="Q27"/>
</calcChain>
</file>

<file path=xl/sharedStrings.xml><?xml version="1.0" encoding="utf-8"?>
<sst xmlns="http://schemas.openxmlformats.org/spreadsheetml/2006/main" count="311" uniqueCount="196">
  <si>
    <t>UBICACIÓN DE LOCAL</t>
  </si>
  <si>
    <t>TITULAR</t>
  </si>
  <si>
    <t>NO. LICENCIA</t>
  </si>
  <si>
    <t>STATUS</t>
  </si>
  <si>
    <t>ULTIMO REFRENDO</t>
  </si>
  <si>
    <t>GIRO</t>
  </si>
  <si>
    <t>FECHA DE OTORGAMIENTO</t>
  </si>
  <si>
    <t>TOTAL PAGO 2010-2016</t>
  </si>
  <si>
    <t>L- 1 PB INT</t>
  </si>
  <si>
    <t>BENJAMIN CERNA MORALES</t>
  </si>
  <si>
    <t>VIGENTE</t>
  </si>
  <si>
    <t>CREMERIA Y CARNES FRIA</t>
  </si>
  <si>
    <t>L- 3 Y L-2 PB INT</t>
  </si>
  <si>
    <t>IRIS JAQUELINE RAMIREZ GUZMAN</t>
  </si>
  <si>
    <t>CARNICERIA</t>
  </si>
  <si>
    <t>L-4 PB INT</t>
  </si>
  <si>
    <t>RAFAEL GONZALEZ BARRENA</t>
  </si>
  <si>
    <t>L- 5 PB INT</t>
  </si>
  <si>
    <t>LUIS ROBERTO MARQUEZ DELGADO</t>
  </si>
  <si>
    <t>FRUTAS Y VERDURAS</t>
  </si>
  <si>
    <t>L- 6 PB INT</t>
  </si>
  <si>
    <t>ERNESTO DELGADO CABRERA</t>
  </si>
  <si>
    <t>CREMERIA</t>
  </si>
  <si>
    <t>L- 7 PB INT</t>
  </si>
  <si>
    <t>ALFREDO DELGADO CABRERA</t>
  </si>
  <si>
    <t>CALZADO Y ZAPATERIA</t>
  </si>
  <si>
    <t>L-8 PB EXT</t>
  </si>
  <si>
    <t>BENJAMIN CUALCA CANALES</t>
  </si>
  <si>
    <t>JUGUETES</t>
  </si>
  <si>
    <t>L-9 PB INT</t>
  </si>
  <si>
    <t>IGNACIO JASSO CHAVARIA</t>
  </si>
  <si>
    <t>PESCADERIA</t>
  </si>
  <si>
    <t>L-10 PB INT</t>
  </si>
  <si>
    <t>MARINA NAVARRO VARGAS</t>
  </si>
  <si>
    <t>L-11 PB INT</t>
  </si>
  <si>
    <t>MARIA LUISA JUAN PEDRO NAVARRO</t>
  </si>
  <si>
    <t>VERDURAS</t>
  </si>
  <si>
    <t>L-12 PB INT</t>
  </si>
  <si>
    <t>J. ASCENCIO CUALCA LOMELI</t>
  </si>
  <si>
    <t>CHOCOMILK, FRUTAS Y VERDURAS</t>
  </si>
  <si>
    <t>L-13 PB EXT</t>
  </si>
  <si>
    <t>EVAGELINA GUAPO DUEÑAS</t>
  </si>
  <si>
    <t>VENTA DE JUGOS Y REFRESCOS</t>
  </si>
  <si>
    <t>L-14 PB EXT</t>
  </si>
  <si>
    <t>ISAURA PONCE DELGADO</t>
  </si>
  <si>
    <t>VENTA DE ALIMENTOS</t>
  </si>
  <si>
    <t>L-15 PB EXT</t>
  </si>
  <si>
    <t>FAUSTINO HERNANDEZ GARCIA</t>
  </si>
  <si>
    <t>DULCERIA Y NOVEDADES</t>
  </si>
  <si>
    <t>L-16 PB EXT</t>
  </si>
  <si>
    <t>ROSALINA MARQUEZ DELGADO</t>
  </si>
  <si>
    <t>POLLERIA</t>
  </si>
  <si>
    <t>L-17 PB EXT</t>
  </si>
  <si>
    <t>SILVIA GUILLERMINA DIAZ MARQUEZ</t>
  </si>
  <si>
    <t>VENTA DE PIZZA, LONCHES, JUGOS Y REFRESCOS</t>
  </si>
  <si>
    <t>29/02/2005</t>
  </si>
  <si>
    <t>L-18 PB EXT</t>
  </si>
  <si>
    <t>RODOLFO MARQUEZ DELGADO</t>
  </si>
  <si>
    <t>COCINA ECONOMICA</t>
  </si>
  <si>
    <t>L- 19 PB EXT</t>
  </si>
  <si>
    <t>ROSALINA PARRA RODRIGUEZ</t>
  </si>
  <si>
    <t>LONCHERIA</t>
  </si>
  <si>
    <t>L- 20 PB EXT</t>
  </si>
  <si>
    <t>JUAN MANUEL OLIVARES HERRERA</t>
  </si>
  <si>
    <t>L-21 PB INT</t>
  </si>
  <si>
    <t>MARIA ELENA GUAPO DUEÑAS</t>
  </si>
  <si>
    <t>L- 22 PB INT</t>
  </si>
  <si>
    <t>ALICIA PAZ GUAPO</t>
  </si>
  <si>
    <t>L-23 PB INT</t>
  </si>
  <si>
    <t>FERNANDO DELGADO CABRERA</t>
  </si>
  <si>
    <t>TOSTADAS Y TORTILLAS</t>
  </si>
  <si>
    <t>L-24 PB INT</t>
  </si>
  <si>
    <t>KARLA ROXANA CHAVEZ NAVARRO</t>
  </si>
  <si>
    <t>PRODUCTOS DE LIMPIEZA</t>
  </si>
  <si>
    <t>L- 25 PB INT</t>
  </si>
  <si>
    <t>NORMA IRENE CHAVEZ NAVARRO</t>
  </si>
  <si>
    <t>REGALOS,BOLOS, BISUTERIA Y MANUALIDADES</t>
  </si>
  <si>
    <t>L-26 PB INT</t>
  </si>
  <si>
    <t>ALCARAZ PARRA</t>
  </si>
  <si>
    <t>REFRENDO 2016</t>
  </si>
  <si>
    <t>ADEUDO</t>
  </si>
  <si>
    <t>LOCAL 1 PA EXT</t>
  </si>
  <si>
    <t>LUCILA FREGOSA GOMEZ</t>
  </si>
  <si>
    <t>LOCAL 2 PA EXT</t>
  </si>
  <si>
    <t>MATIN GUTIERREZ OÑATE</t>
  </si>
  <si>
    <t>LOCAL 3 PA EXT</t>
  </si>
  <si>
    <t>J. EMILIO SALAS TERAN</t>
  </si>
  <si>
    <t>LOCAL 4 PA EXT</t>
  </si>
  <si>
    <t>ANGELINA CASTRO CASTRO</t>
  </si>
  <si>
    <t>LOCAL 5 PA EXT</t>
  </si>
  <si>
    <t>ALICIA CUALCA LOMELI</t>
  </si>
  <si>
    <t>LOCAL 6 PA EXT</t>
  </si>
  <si>
    <t>JOSE OCHOA MILLAN</t>
  </si>
  <si>
    <t>TAQUERIA</t>
  </si>
  <si>
    <t>LOCAL 7 PA EXT</t>
  </si>
  <si>
    <t>CARMEN JOSEFINA MARMOL AVEÑANO</t>
  </si>
  <si>
    <t>LOCAL 8 PA EXT</t>
  </si>
  <si>
    <t>MARIA ACENSION RODRIGUEZ</t>
  </si>
  <si>
    <t>LOCAL 9 PA  EXT</t>
  </si>
  <si>
    <t>JAVIER CASTAÑEDA CHAVEZ</t>
  </si>
  <si>
    <t>LOCAL 10 PA EXT</t>
  </si>
  <si>
    <t>GUADALUPE FRANCO GUTIERREZ</t>
  </si>
  <si>
    <t>LOCAL 11 PA EXT</t>
  </si>
  <si>
    <t>ENRIQUE ISMAEL SAPIEN VALDEZ</t>
  </si>
  <si>
    <t>LOCAL 12 PA EXT</t>
  </si>
  <si>
    <t>REVISION</t>
  </si>
  <si>
    <t>LOCAL 13 PA INT</t>
  </si>
  <si>
    <t>MARIA DE LOURDES ROMERO SASTRE</t>
  </si>
  <si>
    <t>LOCAL 14 Y 15 PA INT</t>
  </si>
  <si>
    <t>MONICA OCHOA JIMENEZ</t>
  </si>
  <si>
    <t>LOCAL 16 Y 17 PA INT</t>
  </si>
  <si>
    <t>IRMA CUALCA LOMELI</t>
  </si>
  <si>
    <t>LOCAL 18,19</t>
  </si>
  <si>
    <t>NO EXISTE FISICAMENTE</t>
  </si>
  <si>
    <t>LOCAL 20 PA INT</t>
  </si>
  <si>
    <t>GEORGINA TEJEDA GONZALEZ</t>
  </si>
  <si>
    <t>LOCAL 21 PA INT</t>
  </si>
  <si>
    <t>LUCIA PARRA FLORES</t>
  </si>
  <si>
    <t>LOCAL 22 Y 23 PA INT</t>
  </si>
  <si>
    <t>ESTELA CASILLA DE CUALCA</t>
  </si>
  <si>
    <t>FONDA</t>
  </si>
  <si>
    <t>LOCAL 24 PA INT</t>
  </si>
  <si>
    <t>LAURA CUALCA CASILLAS</t>
  </si>
  <si>
    <t>LOCAL 25 PA INT</t>
  </si>
  <si>
    <t>JOSE MIGUEL CUALCA CASILLAS</t>
  </si>
  <si>
    <t>LOCAL 28 Y 29 PA INT</t>
  </si>
  <si>
    <t>BENJAMIN BUENROSTRO DIAZ</t>
  </si>
  <si>
    <t>LOCAL 34 PA</t>
  </si>
  <si>
    <t>JOSE OCHOA ANDRADE</t>
  </si>
  <si>
    <t>LOCAL 1</t>
  </si>
  <si>
    <t>J. JESUS GARCIA CABRERA</t>
  </si>
  <si>
    <t>PELUQUERIA</t>
  </si>
  <si>
    <t>LOCAL 2 (UN SOLO PAÑO CON LOCAL 11)</t>
  </si>
  <si>
    <t>MARIA CONCEPCION ROBLES DE RAMIREZ</t>
  </si>
  <si>
    <t>LOCAL 3</t>
  </si>
  <si>
    <t>EN REVISION</t>
  </si>
  <si>
    <t>LOCAL 4,5 Y 6 EXT</t>
  </si>
  <si>
    <t>PATRICIA OROZCO MORA</t>
  </si>
  <si>
    <t>LOCAL 7</t>
  </si>
  <si>
    <t>ADRIANA DELGADO GONZALEZ</t>
  </si>
  <si>
    <t>POLLO FRESCO</t>
  </si>
  <si>
    <t>LOCAL 8</t>
  </si>
  <si>
    <t>VERONICA DELGADO GONZALEZ</t>
  </si>
  <si>
    <t>VENTA DE POLLO FRESCO Y VERDURAS</t>
  </si>
  <si>
    <t>LOCAL 9</t>
  </si>
  <si>
    <t>SERGIO JIMENEZ ROJAS</t>
  </si>
  <si>
    <t>ROPA Y CALZADO</t>
  </si>
  <si>
    <t>LOCAL 10 (UN SOLO PAÑO CON EL L-9)</t>
  </si>
  <si>
    <t>YOLANDA GOMEZ BARBA</t>
  </si>
  <si>
    <t>L-11(UN SOLO PAÑO CON L-12)</t>
  </si>
  <si>
    <t>L-12</t>
  </si>
  <si>
    <t>LUCIO PACHECO LOPEZ</t>
  </si>
  <si>
    <t>BONETERIA</t>
  </si>
  <si>
    <t>L-13</t>
  </si>
  <si>
    <t>MARIA DEL REFUGIO BASULTO OCAMPO</t>
  </si>
  <si>
    <t>VENTA DE ROPA</t>
  </si>
  <si>
    <t>L-14</t>
  </si>
  <si>
    <t>SALVADOR MORALES OROZCO</t>
  </si>
  <si>
    <t>L-15</t>
  </si>
  <si>
    <t>VENTA DE ROPA Y CALZADO</t>
  </si>
  <si>
    <t>L-16</t>
  </si>
  <si>
    <t>TERESA OCAMPO GARCIA</t>
  </si>
  <si>
    <t>REGALOS Y NOVEDADES</t>
  </si>
  <si>
    <t>L-17</t>
  </si>
  <si>
    <t>JOSE DE JESUS JIMENEZ ROJAS</t>
  </si>
  <si>
    <t>ROPA Y ACCESORIOS</t>
  </si>
  <si>
    <t>L-18</t>
  </si>
  <si>
    <t>DULCERIA Y REGALOS</t>
  </si>
  <si>
    <t>L-19 Y 20 SUP 20 M</t>
  </si>
  <si>
    <t>J. GUADALUPE PARRA GUTIERREZ</t>
  </si>
  <si>
    <t>EXPENDIO DE PAN</t>
  </si>
  <si>
    <t>L-21 EXT.</t>
  </si>
  <si>
    <t>LIDIA DE JESUS RUELAS ORTEGA</t>
  </si>
  <si>
    <t>PRODUCTOS NATURALES Y PLASTICOS</t>
  </si>
  <si>
    <t>L-22</t>
  </si>
  <si>
    <t>TERESA MOYA NEMECIO</t>
  </si>
  <si>
    <t>L-23</t>
  </si>
  <si>
    <t>MIGUEL GARCIA ORTEGA</t>
  </si>
  <si>
    <t>PALETAS Y NIEVES</t>
  </si>
  <si>
    <t>L-24</t>
  </si>
  <si>
    <t>CATALINA NIEVES RICO</t>
  </si>
  <si>
    <t>VENTA DE TACOS</t>
  </si>
  <si>
    <t>L-25INT</t>
  </si>
  <si>
    <t>EVANGELINA CORNEJO GUERRA</t>
  </si>
  <si>
    <t>SEMILLAS Y CEREALES</t>
  </si>
  <si>
    <t>L-26</t>
  </si>
  <si>
    <t>JUDHIT LEDEZMA SANTANA</t>
  </si>
  <si>
    <t>PALETERIA</t>
  </si>
  <si>
    <t>REGISTRO DE LICENCIAS DEL MERCADO DE SAN AGUSTIN</t>
  </si>
  <si>
    <t>ADEUDO  ACTUAL HASTA EL 2018</t>
  </si>
  <si>
    <t>TOTAL PAGO 2010-2018</t>
  </si>
  <si>
    <t>MERCADO TLAJOMULCO P.B.</t>
  </si>
  <si>
    <t>MERCADO TLAJOMULCO P.A.</t>
  </si>
  <si>
    <t>CANCELADA</t>
  </si>
  <si>
    <t>TOTAL PAGO DEL 2010-2018</t>
  </si>
  <si>
    <t>MARIA DEL CARMEN REYES GALINDO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</si>
</sst>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dd/mm/yy"/>
    <numFmt numFmtId="165" formatCode="[$$-80A]#,##0.00;[Red]\-[$$-80A]#,##0.00"/>
  </numFmts>
  <fonts count="16"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  <charset val="1"/>
    </font>
    <font>
      <b/>
      <sz val="8"/>
      <color rgb="FF000000"/>
      <name val="Calibri"/>
      <family val="2"/>
    </font>
    <font>
      <sz val="8"/>
      <name val="Arial"/>
      <family val="2"/>
    </font>
    <font>
      <b/>
      <sz val="9"/>
      <color rgb="FF000000"/>
      <name val="Calibri"/>
      <family val="2"/>
    </font>
    <font>
      <b/>
      <sz val="8"/>
      <name val="Arial"/>
      <family val="2"/>
    </font>
    <font>
      <b/>
      <sz val="7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  <charset val="1"/>
    </font>
    <font>
      <sz val="8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rgb="FF999999"/>
      </patternFill>
    </fill>
    <fill>
      <patternFill patternType="solid">
        <fgColor theme="7" tint="0.39997558519241921"/>
        <bgColor rgb="FF80808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/>
    <xf numFmtId="15" fontId="3" fillId="0" borderId="1" xfId="0" applyNumberFormat="1" applyFont="1" applyBorder="1"/>
    <xf numFmtId="0" fontId="3" fillId="4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44" fontId="9" fillId="0" borderId="1" xfId="1" applyFont="1" applyBorder="1"/>
    <xf numFmtId="44" fontId="9" fillId="9" borderId="1" xfId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8" fillId="7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6" fontId="3" fillId="0" borderId="1" xfId="0" applyNumberFormat="1" applyFont="1" applyBorder="1"/>
    <xf numFmtId="6" fontId="3" fillId="13" borderId="1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 wrapText="1"/>
    </xf>
    <xf numFmtId="165" fontId="9" fillId="0" borderId="1" xfId="1" applyNumberFormat="1" applyFont="1" applyBorder="1"/>
    <xf numFmtId="44" fontId="9" fillId="11" borderId="1" xfId="1" applyFont="1" applyFill="1" applyBorder="1"/>
    <xf numFmtId="0" fontId="3" fillId="0" borderId="4" xfId="0" applyFont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5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44" fontId="0" fillId="0" borderId="0" xfId="0" applyNumberFormat="1"/>
    <xf numFmtId="44" fontId="3" fillId="0" borderId="1" xfId="0" applyNumberFormat="1" applyFont="1" applyBorder="1"/>
    <xf numFmtId="0" fontId="12" fillId="3" borderId="1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44" fontId="9" fillId="0" borderId="1" xfId="1" applyNumberFormat="1" applyFont="1" applyBorder="1"/>
    <xf numFmtId="44" fontId="11" fillId="0" borderId="1" xfId="1" applyNumberFormat="1" applyFont="1" applyBorder="1"/>
    <xf numFmtId="44" fontId="3" fillId="13" borderId="1" xfId="0" applyNumberFormat="1" applyFont="1" applyFill="1" applyBorder="1"/>
    <xf numFmtId="0" fontId="15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/>
    <xf numFmtId="44" fontId="9" fillId="0" borderId="1" xfId="1" applyFont="1" applyFill="1" applyBorder="1"/>
    <xf numFmtId="4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="60" zoomScaleNormal="100" workbookViewId="0">
      <selection activeCell="I14" sqref="I14"/>
    </sheetView>
  </sheetViews>
  <sheetFormatPr baseColWidth="10" defaultColWidth="11.42578125" defaultRowHeight="15.75"/>
  <cols>
    <col min="1" max="1" width="8.5703125" customWidth="1"/>
    <col min="2" max="2" width="17.28515625" style="40" customWidth="1"/>
    <col min="3" max="3" width="6.140625" style="1" customWidth="1"/>
    <col min="4" max="4" width="6" style="14" customWidth="1"/>
    <col min="5" max="5" width="9.42578125" style="14" customWidth="1"/>
    <col min="6" max="6" width="13.7109375" customWidth="1"/>
    <col min="7" max="7" width="9.85546875" style="14" customWidth="1"/>
    <col min="8" max="8" width="8.140625" customWidth="1"/>
    <col min="9" max="9" width="9.28515625" customWidth="1"/>
    <col min="10" max="10" width="8.7109375" customWidth="1"/>
    <col min="11" max="11" width="8" customWidth="1"/>
    <col min="12" max="12" width="9" customWidth="1"/>
    <col min="13" max="14" width="8" customWidth="1"/>
    <col min="15" max="15" width="8.7109375" customWidth="1"/>
    <col min="16" max="16" width="9.28515625" customWidth="1"/>
    <col min="17" max="17" width="9.140625" customWidth="1"/>
    <col min="18" max="18" width="8.85546875" customWidth="1"/>
    <col min="19" max="1021" width="10.85546875"/>
    <col min="1022" max="1026" width="10.7109375"/>
  </cols>
  <sheetData>
    <row r="1" spans="1:19" ht="30" customHeight="1">
      <c r="A1" s="57" t="s">
        <v>191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9" s="1" customFormat="1" ht="50.25" customHeight="1">
      <c r="A2" s="15" t="s">
        <v>0</v>
      </c>
      <c r="B2" s="37" t="s">
        <v>1</v>
      </c>
      <c r="C2" s="46" t="s">
        <v>2</v>
      </c>
      <c r="D2" s="41" t="s">
        <v>3</v>
      </c>
      <c r="E2" s="42" t="s">
        <v>4</v>
      </c>
      <c r="F2" s="12" t="s">
        <v>5</v>
      </c>
      <c r="G2" s="15" t="s">
        <v>6</v>
      </c>
      <c r="H2" s="11">
        <v>2010</v>
      </c>
      <c r="I2" s="11">
        <v>2011</v>
      </c>
      <c r="J2" s="11">
        <v>2012</v>
      </c>
      <c r="K2" s="11">
        <v>2013</v>
      </c>
      <c r="L2" s="11">
        <v>2014</v>
      </c>
      <c r="M2" s="11">
        <v>2015</v>
      </c>
      <c r="N2" s="11">
        <v>2016</v>
      </c>
      <c r="O2" s="11">
        <v>2017</v>
      </c>
      <c r="P2" s="11">
        <v>2018</v>
      </c>
      <c r="Q2" s="17" t="s">
        <v>190</v>
      </c>
      <c r="R2" s="45" t="s">
        <v>189</v>
      </c>
    </row>
    <row r="3" spans="1:19" ht="24.95" customHeight="1">
      <c r="A3" s="2" t="s">
        <v>8</v>
      </c>
      <c r="B3" s="36" t="s">
        <v>9</v>
      </c>
      <c r="C3" s="19">
        <v>5992</v>
      </c>
      <c r="D3" s="13" t="s">
        <v>10</v>
      </c>
      <c r="E3" s="13"/>
      <c r="F3" s="5" t="s">
        <v>11</v>
      </c>
      <c r="G3" s="6">
        <v>38411</v>
      </c>
      <c r="H3" s="20">
        <v>291</v>
      </c>
      <c r="I3" s="20">
        <v>318</v>
      </c>
      <c r="J3" s="20">
        <v>345</v>
      </c>
      <c r="K3" s="20">
        <v>652</v>
      </c>
      <c r="L3" s="20">
        <v>176</v>
      </c>
      <c r="M3" s="20">
        <v>185</v>
      </c>
      <c r="N3" s="20">
        <v>294</v>
      </c>
      <c r="O3" s="20">
        <v>204</v>
      </c>
      <c r="P3" s="20">
        <v>314</v>
      </c>
      <c r="Q3" s="21">
        <f t="shared" ref="Q3:Q10" si="0">SUM(H3:P3)</f>
        <v>2779</v>
      </c>
      <c r="R3" s="47">
        <v>0</v>
      </c>
      <c r="S3" s="43"/>
    </row>
    <row r="4" spans="1:19" ht="24.95" customHeight="1">
      <c r="A4" s="5" t="s">
        <v>12</v>
      </c>
      <c r="B4" s="36" t="s">
        <v>13</v>
      </c>
      <c r="C4" s="19">
        <v>5002</v>
      </c>
      <c r="D4" s="13" t="s">
        <v>10</v>
      </c>
      <c r="E4" s="6">
        <v>42789</v>
      </c>
      <c r="F4" s="2" t="s">
        <v>14</v>
      </c>
      <c r="G4" s="6">
        <v>38433</v>
      </c>
      <c r="H4" s="20">
        <v>0</v>
      </c>
      <c r="I4" s="20">
        <v>218</v>
      </c>
      <c r="J4" s="20">
        <v>45</v>
      </c>
      <c r="K4" s="20">
        <v>0</v>
      </c>
      <c r="L4" s="20">
        <v>176</v>
      </c>
      <c r="M4" s="20">
        <v>385</v>
      </c>
      <c r="N4" s="20">
        <v>0</v>
      </c>
      <c r="O4" s="20">
        <v>304</v>
      </c>
      <c r="P4" s="20">
        <v>0</v>
      </c>
      <c r="Q4" s="21">
        <f t="shared" si="0"/>
        <v>1128</v>
      </c>
      <c r="R4" s="47">
        <v>1012</v>
      </c>
    </row>
    <row r="5" spans="1:19" ht="24.95" customHeight="1">
      <c r="A5" s="2" t="s">
        <v>15</v>
      </c>
      <c r="B5" s="36" t="s">
        <v>16</v>
      </c>
      <c r="C5" s="19">
        <v>18769</v>
      </c>
      <c r="D5" s="13" t="s">
        <v>10</v>
      </c>
      <c r="E5" s="6">
        <v>43006</v>
      </c>
      <c r="F5" s="2" t="s">
        <v>14</v>
      </c>
      <c r="G5" s="6">
        <v>41037</v>
      </c>
      <c r="H5" s="20">
        <v>0</v>
      </c>
      <c r="I5" s="20">
        <v>0</v>
      </c>
      <c r="J5" s="20"/>
      <c r="K5" s="20">
        <v>395</v>
      </c>
      <c r="L5" s="20">
        <v>0</v>
      </c>
      <c r="M5" s="20">
        <v>0</v>
      </c>
      <c r="N5" s="20">
        <v>942</v>
      </c>
      <c r="O5" s="54">
        <v>1002</v>
      </c>
      <c r="P5" s="20">
        <v>0</v>
      </c>
      <c r="Q5" s="21">
        <f t="shared" si="0"/>
        <v>2339</v>
      </c>
      <c r="R5" s="47">
        <v>1012</v>
      </c>
    </row>
    <row r="6" spans="1:19" ht="24.95" customHeight="1">
      <c r="A6" s="2" t="s">
        <v>17</v>
      </c>
      <c r="B6" s="36" t="s">
        <v>18</v>
      </c>
      <c r="C6" s="19">
        <v>3581</v>
      </c>
      <c r="D6" s="13" t="s">
        <v>10</v>
      </c>
      <c r="E6" s="6"/>
      <c r="F6" s="2" t="s">
        <v>19</v>
      </c>
      <c r="G6" s="6">
        <v>38485</v>
      </c>
      <c r="H6" s="20">
        <v>41</v>
      </c>
      <c r="I6" s="20">
        <v>218</v>
      </c>
      <c r="J6" s="20">
        <v>45</v>
      </c>
      <c r="K6" s="20">
        <v>560</v>
      </c>
      <c r="L6" s="20">
        <v>0</v>
      </c>
      <c r="M6" s="20">
        <v>215</v>
      </c>
      <c r="N6" s="20">
        <v>394</v>
      </c>
      <c r="O6" s="20">
        <v>404</v>
      </c>
      <c r="P6" s="20">
        <v>414</v>
      </c>
      <c r="Q6" s="21">
        <f t="shared" si="0"/>
        <v>2291</v>
      </c>
      <c r="R6" s="47">
        <v>0</v>
      </c>
    </row>
    <row r="7" spans="1:19" ht="24.95" customHeight="1">
      <c r="A7" s="2" t="s">
        <v>20</v>
      </c>
      <c r="B7" s="36" t="s">
        <v>21</v>
      </c>
      <c r="C7" s="19">
        <v>2290</v>
      </c>
      <c r="D7" s="13" t="s">
        <v>10</v>
      </c>
      <c r="E7" s="6"/>
      <c r="F7" s="2" t="s">
        <v>22</v>
      </c>
      <c r="G7" s="6">
        <v>38447</v>
      </c>
      <c r="H7" s="20">
        <v>0</v>
      </c>
      <c r="I7" s="20">
        <v>43</v>
      </c>
      <c r="J7" s="20">
        <v>45</v>
      </c>
      <c r="K7" s="20">
        <v>0</v>
      </c>
      <c r="L7" s="20">
        <v>668</v>
      </c>
      <c r="M7" s="20">
        <v>385</v>
      </c>
      <c r="N7" s="20">
        <v>0</v>
      </c>
      <c r="O7" s="20">
        <v>404</v>
      </c>
      <c r="P7" s="20">
        <v>414</v>
      </c>
      <c r="Q7" s="21">
        <f t="shared" si="0"/>
        <v>1959</v>
      </c>
      <c r="R7" s="47"/>
    </row>
    <row r="8" spans="1:19" ht="24.95" customHeight="1">
      <c r="A8" s="2" t="s">
        <v>23</v>
      </c>
      <c r="B8" s="36" t="s">
        <v>24</v>
      </c>
      <c r="C8" s="19">
        <v>2989</v>
      </c>
      <c r="D8" s="13" t="s">
        <v>10</v>
      </c>
      <c r="E8" s="6">
        <v>42797</v>
      </c>
      <c r="F8" s="2" t="s">
        <v>25</v>
      </c>
      <c r="G8" s="6">
        <v>38362</v>
      </c>
      <c r="H8" s="20">
        <v>41</v>
      </c>
      <c r="I8" s="20">
        <v>0</v>
      </c>
      <c r="J8" s="20">
        <v>565</v>
      </c>
      <c r="K8" s="20">
        <v>652</v>
      </c>
      <c r="L8" s="20">
        <v>276</v>
      </c>
      <c r="M8" s="20">
        <v>188</v>
      </c>
      <c r="N8" s="20">
        <v>0</v>
      </c>
      <c r="O8" s="20">
        <v>224</v>
      </c>
      <c r="P8" s="20">
        <v>0</v>
      </c>
      <c r="Q8" s="21">
        <f t="shared" si="0"/>
        <v>1946</v>
      </c>
      <c r="R8" s="47">
        <v>1012</v>
      </c>
    </row>
    <row r="9" spans="1:19" ht="24.95" customHeight="1">
      <c r="A9" s="2" t="s">
        <v>26</v>
      </c>
      <c r="B9" s="36" t="s">
        <v>27</v>
      </c>
      <c r="C9" s="19">
        <v>16124</v>
      </c>
      <c r="D9" s="13" t="s">
        <v>10</v>
      </c>
      <c r="E9" s="6"/>
      <c r="F9" s="2" t="s">
        <v>28</v>
      </c>
      <c r="G9" s="6">
        <v>40394</v>
      </c>
      <c r="H9" s="20">
        <v>41</v>
      </c>
      <c r="I9" s="20">
        <v>318</v>
      </c>
      <c r="J9" s="20">
        <v>145</v>
      </c>
      <c r="K9" s="20">
        <v>632</v>
      </c>
      <c r="L9" s="20">
        <v>176</v>
      </c>
      <c r="M9" s="20">
        <v>785</v>
      </c>
      <c r="N9" s="20">
        <v>394</v>
      </c>
      <c r="O9" s="20">
        <v>404</v>
      </c>
      <c r="P9" s="20">
        <v>414</v>
      </c>
      <c r="Q9" s="21">
        <f t="shared" si="0"/>
        <v>3309</v>
      </c>
      <c r="R9" s="47">
        <v>0</v>
      </c>
    </row>
    <row r="10" spans="1:19" ht="24.95" customHeight="1">
      <c r="A10" s="2" t="s">
        <v>29</v>
      </c>
      <c r="B10" s="36" t="s">
        <v>30</v>
      </c>
      <c r="C10" s="19">
        <v>18571</v>
      </c>
      <c r="D10" s="13" t="s">
        <v>10</v>
      </c>
      <c r="E10" s="6"/>
      <c r="F10" s="2" t="s">
        <v>31</v>
      </c>
      <c r="G10" s="6">
        <v>40973</v>
      </c>
      <c r="H10" s="20">
        <v>0</v>
      </c>
      <c r="I10" s="20">
        <v>0</v>
      </c>
      <c r="J10" s="20">
        <v>395</v>
      </c>
      <c r="K10" s="20">
        <v>0</v>
      </c>
      <c r="L10" s="20">
        <v>0</v>
      </c>
      <c r="M10" s="20">
        <v>0</v>
      </c>
      <c r="N10" s="20">
        <v>711.6</v>
      </c>
      <c r="O10" s="20">
        <v>395</v>
      </c>
      <c r="P10" s="20">
        <v>414</v>
      </c>
      <c r="Q10" s="21">
        <f t="shared" si="0"/>
        <v>1915.6</v>
      </c>
      <c r="R10" s="47">
        <v>0</v>
      </c>
    </row>
    <row r="11" spans="1:19" ht="24.95" customHeight="1">
      <c r="A11" s="53" t="s">
        <v>32</v>
      </c>
      <c r="B11" s="36" t="s">
        <v>33</v>
      </c>
      <c r="C11" s="19">
        <v>2090</v>
      </c>
      <c r="D11" s="13" t="s">
        <v>193</v>
      </c>
      <c r="E11" s="51">
        <v>42899</v>
      </c>
      <c r="F11" s="2" t="s">
        <v>14</v>
      </c>
      <c r="G11" s="6">
        <v>38387</v>
      </c>
      <c r="H11" s="20">
        <v>832</v>
      </c>
      <c r="I11" s="20">
        <v>318</v>
      </c>
      <c r="J11" s="20">
        <v>45</v>
      </c>
      <c r="K11" s="20">
        <v>260</v>
      </c>
      <c r="L11" s="20">
        <v>276</v>
      </c>
      <c r="M11" s="20">
        <v>485</v>
      </c>
      <c r="N11" s="20">
        <v>0</v>
      </c>
      <c r="O11" s="20">
        <v>404</v>
      </c>
      <c r="P11" s="20" t="s">
        <v>193</v>
      </c>
      <c r="Q11" s="21" t="s">
        <v>193</v>
      </c>
      <c r="R11" s="48"/>
    </row>
    <row r="12" spans="1:19" ht="24.95" customHeight="1">
      <c r="A12" s="2" t="s">
        <v>34</v>
      </c>
      <c r="B12" s="36" t="s">
        <v>35</v>
      </c>
      <c r="C12" s="19">
        <v>5188</v>
      </c>
      <c r="D12" s="50" t="s">
        <v>10</v>
      </c>
      <c r="E12" s="6"/>
      <c r="F12" s="2" t="s">
        <v>36</v>
      </c>
      <c r="G12" s="6">
        <v>38376</v>
      </c>
      <c r="H12" s="20">
        <v>291</v>
      </c>
      <c r="I12" s="20">
        <v>318</v>
      </c>
      <c r="J12" s="20">
        <v>345</v>
      </c>
      <c r="K12" s="20">
        <v>560</v>
      </c>
      <c r="L12" s="20">
        <v>176</v>
      </c>
      <c r="M12" s="20">
        <v>385</v>
      </c>
      <c r="N12" s="20">
        <v>294</v>
      </c>
      <c r="O12" s="20">
        <v>405</v>
      </c>
      <c r="P12" s="20">
        <v>414</v>
      </c>
      <c r="Q12" s="21">
        <f t="shared" ref="Q12:Q27" si="1">SUM(H12:P12)</f>
        <v>3188</v>
      </c>
      <c r="R12" s="47">
        <v>0</v>
      </c>
    </row>
    <row r="13" spans="1:19" ht="24.95" customHeight="1">
      <c r="A13" s="2" t="s">
        <v>37</v>
      </c>
      <c r="B13" s="36" t="s">
        <v>38</v>
      </c>
      <c r="C13" s="19">
        <v>5187</v>
      </c>
      <c r="D13" s="13" t="s">
        <v>10</v>
      </c>
      <c r="E13" s="6"/>
      <c r="F13" s="5" t="s">
        <v>39</v>
      </c>
      <c r="G13" s="6">
        <v>38376</v>
      </c>
      <c r="H13" s="20">
        <v>291</v>
      </c>
      <c r="I13" s="20">
        <v>318</v>
      </c>
      <c r="J13" s="20">
        <v>345</v>
      </c>
      <c r="K13" s="20">
        <v>560</v>
      </c>
      <c r="L13" s="20">
        <v>176</v>
      </c>
      <c r="M13" s="20">
        <v>385</v>
      </c>
      <c r="N13" s="20">
        <v>294</v>
      </c>
      <c r="O13" s="20">
        <v>404</v>
      </c>
      <c r="P13" s="20">
        <v>414</v>
      </c>
      <c r="Q13" s="21">
        <f t="shared" si="1"/>
        <v>3187</v>
      </c>
      <c r="R13" s="47">
        <v>0</v>
      </c>
    </row>
    <row r="14" spans="1:19" ht="24.95" customHeight="1">
      <c r="A14" s="2" t="s">
        <v>40</v>
      </c>
      <c r="B14" s="36" t="s">
        <v>41</v>
      </c>
      <c r="C14" s="19">
        <v>5718</v>
      </c>
      <c r="D14" s="13" t="s">
        <v>10</v>
      </c>
      <c r="E14" s="6"/>
      <c r="F14" s="5" t="s">
        <v>42</v>
      </c>
      <c r="G14" s="6">
        <v>38379</v>
      </c>
      <c r="H14" s="20">
        <v>166</v>
      </c>
      <c r="I14" s="20">
        <v>318</v>
      </c>
      <c r="J14" s="20">
        <v>45</v>
      </c>
      <c r="K14" s="20">
        <v>260</v>
      </c>
      <c r="L14" s="20">
        <v>276</v>
      </c>
      <c r="M14" s="20">
        <v>215</v>
      </c>
      <c r="N14" s="20">
        <v>394</v>
      </c>
      <c r="O14" s="20">
        <v>404</v>
      </c>
      <c r="P14" s="20">
        <v>414</v>
      </c>
      <c r="Q14" s="21">
        <f t="shared" si="1"/>
        <v>2492</v>
      </c>
      <c r="R14" s="47">
        <v>0</v>
      </c>
    </row>
    <row r="15" spans="1:19" ht="24.95" customHeight="1">
      <c r="A15" s="2" t="s">
        <v>43</v>
      </c>
      <c r="B15" s="36" t="s">
        <v>44</v>
      </c>
      <c r="C15" s="19">
        <v>17384</v>
      </c>
      <c r="D15" s="13" t="s">
        <v>10</v>
      </c>
      <c r="E15" s="6">
        <v>43045</v>
      </c>
      <c r="F15" s="2" t="s">
        <v>45</v>
      </c>
      <c r="G15" s="6">
        <v>40709</v>
      </c>
      <c r="H15" s="20">
        <v>0</v>
      </c>
      <c r="I15" s="20">
        <v>393</v>
      </c>
      <c r="J15" s="20">
        <v>345</v>
      </c>
      <c r="K15" s="20">
        <v>0</v>
      </c>
      <c r="L15" s="20">
        <v>668</v>
      </c>
      <c r="M15" s="20">
        <v>0</v>
      </c>
      <c r="N15" s="20">
        <v>400.9</v>
      </c>
      <c r="O15" s="54">
        <v>1002</v>
      </c>
      <c r="P15" s="20">
        <v>0</v>
      </c>
      <c r="Q15" s="21">
        <f t="shared" si="1"/>
        <v>2808.9</v>
      </c>
      <c r="R15" s="47">
        <v>1012</v>
      </c>
    </row>
    <row r="16" spans="1:19" ht="24.95" customHeight="1">
      <c r="A16" s="2" t="s">
        <v>46</v>
      </c>
      <c r="B16" s="36" t="s">
        <v>47</v>
      </c>
      <c r="C16" s="19">
        <v>13739</v>
      </c>
      <c r="D16" s="13" t="s">
        <v>10</v>
      </c>
      <c r="E16" s="51"/>
      <c r="F16" s="2" t="s">
        <v>48</v>
      </c>
      <c r="G16" s="6">
        <v>39896</v>
      </c>
      <c r="H16" s="20">
        <v>291</v>
      </c>
      <c r="I16" s="20">
        <v>0</v>
      </c>
      <c r="J16" s="20">
        <v>0</v>
      </c>
      <c r="K16" s="20">
        <v>0</v>
      </c>
      <c r="L16" s="20">
        <v>876</v>
      </c>
      <c r="M16" s="20">
        <v>185</v>
      </c>
      <c r="N16" s="20">
        <v>394</v>
      </c>
      <c r="O16" s="54">
        <v>603</v>
      </c>
      <c r="P16" s="20">
        <v>414</v>
      </c>
      <c r="Q16" s="21">
        <f t="shared" si="1"/>
        <v>2763</v>
      </c>
      <c r="R16" s="47">
        <v>0</v>
      </c>
    </row>
    <row r="17" spans="1:18" ht="24.95" customHeight="1">
      <c r="A17" s="2" t="s">
        <v>49</v>
      </c>
      <c r="B17" s="36" t="s">
        <v>50</v>
      </c>
      <c r="C17" s="19">
        <v>2865</v>
      </c>
      <c r="D17" s="13" t="s">
        <v>10</v>
      </c>
      <c r="E17" s="6"/>
      <c r="F17" s="2" t="s">
        <v>51</v>
      </c>
      <c r="G17" s="6">
        <v>38392</v>
      </c>
      <c r="H17" s="20">
        <v>291</v>
      </c>
      <c r="I17" s="20">
        <v>318</v>
      </c>
      <c r="J17" s="20">
        <v>345</v>
      </c>
      <c r="K17" s="20">
        <v>160</v>
      </c>
      <c r="L17" s="20">
        <v>176</v>
      </c>
      <c r="M17" s="20">
        <v>185</v>
      </c>
      <c r="N17" s="20">
        <v>394</v>
      </c>
      <c r="O17" s="20">
        <v>404</v>
      </c>
      <c r="P17" s="20">
        <v>414</v>
      </c>
      <c r="Q17" s="21">
        <f t="shared" si="1"/>
        <v>2687</v>
      </c>
      <c r="R17" s="47">
        <v>0</v>
      </c>
    </row>
    <row r="18" spans="1:18" ht="24.95" customHeight="1">
      <c r="A18" s="2" t="s">
        <v>52</v>
      </c>
      <c r="B18" s="36" t="s">
        <v>53</v>
      </c>
      <c r="C18" s="19">
        <v>7797</v>
      </c>
      <c r="D18" s="13" t="s">
        <v>10</v>
      </c>
      <c r="E18" s="6"/>
      <c r="F18" s="5" t="s">
        <v>54</v>
      </c>
      <c r="G18" s="6" t="s">
        <v>55</v>
      </c>
      <c r="H18" s="20">
        <v>41</v>
      </c>
      <c r="I18" s="20">
        <v>218</v>
      </c>
      <c r="J18" s="20">
        <v>45</v>
      </c>
      <c r="K18" s="20">
        <v>160</v>
      </c>
      <c r="L18" s="20">
        <v>176</v>
      </c>
      <c r="M18" s="20">
        <v>185</v>
      </c>
      <c r="N18" s="20">
        <v>194</v>
      </c>
      <c r="O18" s="20">
        <v>304</v>
      </c>
      <c r="P18" s="20">
        <v>314</v>
      </c>
      <c r="Q18" s="21">
        <f t="shared" si="1"/>
        <v>1637</v>
      </c>
      <c r="R18" s="47">
        <v>0</v>
      </c>
    </row>
    <row r="19" spans="1:18" ht="24.95" customHeight="1">
      <c r="A19" s="2" t="s">
        <v>56</v>
      </c>
      <c r="B19" s="36" t="s">
        <v>57</v>
      </c>
      <c r="C19" s="19">
        <v>3583</v>
      </c>
      <c r="D19" s="13" t="s">
        <v>10</v>
      </c>
      <c r="E19" s="6"/>
      <c r="F19" s="2" t="s">
        <v>58</v>
      </c>
      <c r="G19" s="6">
        <v>38485</v>
      </c>
      <c r="H19" s="20">
        <v>166</v>
      </c>
      <c r="I19" s="20">
        <v>318</v>
      </c>
      <c r="J19" s="20">
        <v>345</v>
      </c>
      <c r="K19" s="20">
        <v>652</v>
      </c>
      <c r="L19" s="20">
        <v>176</v>
      </c>
      <c r="M19" s="20">
        <v>285</v>
      </c>
      <c r="N19" s="20">
        <v>0</v>
      </c>
      <c r="O19" s="20">
        <v>404</v>
      </c>
      <c r="P19" s="20">
        <v>314</v>
      </c>
      <c r="Q19" s="21">
        <f t="shared" si="1"/>
        <v>2660</v>
      </c>
      <c r="R19" s="47">
        <v>0</v>
      </c>
    </row>
    <row r="20" spans="1:18" ht="24.95" customHeight="1">
      <c r="A20" s="2" t="s">
        <v>59</v>
      </c>
      <c r="B20" s="36" t="s">
        <v>60</v>
      </c>
      <c r="C20" s="19">
        <v>4469</v>
      </c>
      <c r="D20" s="13" t="s">
        <v>10</v>
      </c>
      <c r="E20" s="6"/>
      <c r="F20" s="2" t="s">
        <v>61</v>
      </c>
      <c r="G20" s="6">
        <v>38429</v>
      </c>
      <c r="H20" s="20">
        <v>0</v>
      </c>
      <c r="I20" s="20">
        <v>318</v>
      </c>
      <c r="J20" s="20">
        <v>45</v>
      </c>
      <c r="K20" s="20">
        <v>652</v>
      </c>
      <c r="L20" s="20">
        <v>176</v>
      </c>
      <c r="M20" s="20">
        <v>185</v>
      </c>
      <c r="N20" s="20">
        <v>0</v>
      </c>
      <c r="O20" s="20">
        <v>254</v>
      </c>
      <c r="P20" s="20">
        <v>264</v>
      </c>
      <c r="Q20" s="21">
        <f t="shared" si="1"/>
        <v>1894</v>
      </c>
      <c r="R20" s="47">
        <v>0</v>
      </c>
    </row>
    <row r="21" spans="1:18" ht="24.95" customHeight="1">
      <c r="A21" s="2" t="s">
        <v>62</v>
      </c>
      <c r="B21" s="36" t="s">
        <v>63</v>
      </c>
      <c r="C21" s="19">
        <v>15132</v>
      </c>
      <c r="D21" s="13" t="s">
        <v>10</v>
      </c>
      <c r="E21" s="51">
        <v>42744</v>
      </c>
      <c r="F21" s="2" t="s">
        <v>61</v>
      </c>
      <c r="G21" s="6">
        <v>40156</v>
      </c>
      <c r="H21" s="20">
        <v>41</v>
      </c>
      <c r="I21" s="20">
        <v>318</v>
      </c>
      <c r="J21" s="20">
        <v>45</v>
      </c>
      <c r="K21" s="20">
        <v>0</v>
      </c>
      <c r="L21" s="20">
        <v>1368</v>
      </c>
      <c r="M21" s="20">
        <v>375</v>
      </c>
      <c r="N21" s="20">
        <v>0</v>
      </c>
      <c r="O21" s="20">
        <v>727</v>
      </c>
      <c r="P21" s="20"/>
      <c r="Q21" s="21">
        <f t="shared" si="1"/>
        <v>2874</v>
      </c>
      <c r="R21" s="47">
        <v>1012</v>
      </c>
    </row>
    <row r="22" spans="1:18" ht="24.95" customHeight="1">
      <c r="A22" s="2" t="s">
        <v>64</v>
      </c>
      <c r="B22" s="36" t="s">
        <v>65</v>
      </c>
      <c r="C22" s="19">
        <v>2017</v>
      </c>
      <c r="D22" s="13" t="s">
        <v>10</v>
      </c>
      <c r="E22" s="6"/>
      <c r="F22" s="2" t="s">
        <v>19</v>
      </c>
      <c r="G22" s="6">
        <v>38414</v>
      </c>
      <c r="H22" s="20">
        <v>166</v>
      </c>
      <c r="I22" s="20">
        <v>318</v>
      </c>
      <c r="J22" s="20">
        <v>45</v>
      </c>
      <c r="K22" s="20">
        <v>260</v>
      </c>
      <c r="L22" s="20">
        <v>176</v>
      </c>
      <c r="M22" s="20">
        <v>215</v>
      </c>
      <c r="N22" s="20">
        <v>0</v>
      </c>
      <c r="O22" s="20">
        <v>224</v>
      </c>
      <c r="P22" s="20">
        <v>314</v>
      </c>
      <c r="Q22" s="21">
        <f t="shared" si="1"/>
        <v>1718</v>
      </c>
      <c r="R22" s="47">
        <v>0</v>
      </c>
    </row>
    <row r="23" spans="1:18" ht="24.95" customHeight="1">
      <c r="A23" s="2" t="s">
        <v>66</v>
      </c>
      <c r="B23" s="36" t="s">
        <v>67</v>
      </c>
      <c r="C23" s="19">
        <v>2016</v>
      </c>
      <c r="D23" s="13" t="s">
        <v>10</v>
      </c>
      <c r="E23" s="6"/>
      <c r="F23" s="2" t="s">
        <v>19</v>
      </c>
      <c r="G23" s="6">
        <v>42234</v>
      </c>
      <c r="H23" s="20">
        <v>166</v>
      </c>
      <c r="I23" s="20">
        <v>318</v>
      </c>
      <c r="J23" s="20">
        <v>45</v>
      </c>
      <c r="K23" s="20">
        <v>260</v>
      </c>
      <c r="L23" s="20">
        <v>176</v>
      </c>
      <c r="M23" s="20">
        <v>215</v>
      </c>
      <c r="N23" s="20">
        <v>0</v>
      </c>
      <c r="O23" s="20">
        <v>224</v>
      </c>
      <c r="P23" s="20">
        <v>314</v>
      </c>
      <c r="Q23" s="21">
        <f t="shared" si="1"/>
        <v>1718</v>
      </c>
      <c r="R23" s="47">
        <v>0</v>
      </c>
    </row>
    <row r="24" spans="1:18" ht="24.95" customHeight="1">
      <c r="A24" s="2" t="s">
        <v>68</v>
      </c>
      <c r="B24" s="36" t="s">
        <v>69</v>
      </c>
      <c r="C24" s="19">
        <v>18568</v>
      </c>
      <c r="D24" s="13" t="s">
        <v>10</v>
      </c>
      <c r="E24" s="6"/>
      <c r="F24" s="5" t="s">
        <v>70</v>
      </c>
      <c r="G24" s="6">
        <v>40970</v>
      </c>
      <c r="H24" s="20">
        <v>0</v>
      </c>
      <c r="I24" s="20">
        <v>0</v>
      </c>
      <c r="J24" s="20">
        <v>45</v>
      </c>
      <c r="K24" s="20">
        <v>0</v>
      </c>
      <c r="L24" s="20">
        <v>0</v>
      </c>
      <c r="M24" s="20">
        <v>317.89999999999998</v>
      </c>
      <c r="N24" s="20">
        <v>0</v>
      </c>
      <c r="O24" s="20">
        <v>404</v>
      </c>
      <c r="P24" s="20">
        <v>414</v>
      </c>
      <c r="Q24" s="21">
        <f t="shared" si="1"/>
        <v>1180.9000000000001</v>
      </c>
      <c r="R24" s="47">
        <v>0</v>
      </c>
    </row>
    <row r="25" spans="1:18" ht="24.95" customHeight="1">
      <c r="A25" s="2" t="s">
        <v>71</v>
      </c>
      <c r="B25" s="36" t="s">
        <v>72</v>
      </c>
      <c r="C25" s="19">
        <v>17656</v>
      </c>
      <c r="D25" s="13" t="s">
        <v>10</v>
      </c>
      <c r="E25" s="6"/>
      <c r="F25" s="5" t="s">
        <v>73</v>
      </c>
      <c r="G25" s="6">
        <v>40759</v>
      </c>
      <c r="H25" s="20">
        <v>0</v>
      </c>
      <c r="I25" s="20">
        <v>143</v>
      </c>
      <c r="J25" s="20">
        <v>45</v>
      </c>
      <c r="K25" s="20">
        <v>260</v>
      </c>
      <c r="L25" s="20">
        <v>276</v>
      </c>
      <c r="M25" s="20">
        <v>0</v>
      </c>
      <c r="N25" s="20">
        <v>0</v>
      </c>
      <c r="O25" s="20">
        <v>404</v>
      </c>
      <c r="P25" s="20">
        <v>414</v>
      </c>
      <c r="Q25" s="21">
        <f t="shared" si="1"/>
        <v>1542</v>
      </c>
      <c r="R25" s="47">
        <v>0</v>
      </c>
    </row>
    <row r="26" spans="1:18" ht="24.95" customHeight="1">
      <c r="A26" s="2" t="s">
        <v>74</v>
      </c>
      <c r="B26" s="36" t="s">
        <v>75</v>
      </c>
      <c r="C26" s="19">
        <v>17644</v>
      </c>
      <c r="D26" s="13" t="s">
        <v>10</v>
      </c>
      <c r="E26" s="6"/>
      <c r="F26" s="5" t="s">
        <v>76</v>
      </c>
      <c r="G26" s="6">
        <v>40758</v>
      </c>
      <c r="H26" s="20">
        <v>0</v>
      </c>
      <c r="I26" s="20">
        <v>143</v>
      </c>
      <c r="J26" s="20">
        <v>45</v>
      </c>
      <c r="K26" s="20">
        <v>160</v>
      </c>
      <c r="L26" s="20">
        <v>176</v>
      </c>
      <c r="M26" s="20">
        <v>185</v>
      </c>
      <c r="N26" s="20">
        <v>244</v>
      </c>
      <c r="O26" s="20">
        <v>523</v>
      </c>
      <c r="P26" s="20">
        <v>414</v>
      </c>
      <c r="Q26" s="21">
        <f t="shared" si="1"/>
        <v>1890</v>
      </c>
      <c r="R26" s="47">
        <v>0</v>
      </c>
    </row>
    <row r="27" spans="1:18" ht="24.95" customHeight="1">
      <c r="A27" s="2" t="s">
        <v>77</v>
      </c>
      <c r="B27" s="38" t="s">
        <v>78</v>
      </c>
      <c r="C27" s="19">
        <v>2292</v>
      </c>
      <c r="D27" s="13" t="s">
        <v>10</v>
      </c>
      <c r="E27" s="6"/>
      <c r="F27" s="2" t="s">
        <v>22</v>
      </c>
      <c r="G27" s="6">
        <v>38447</v>
      </c>
      <c r="H27" s="20">
        <v>0</v>
      </c>
      <c r="I27" s="20">
        <v>629</v>
      </c>
      <c r="J27" s="20">
        <v>45</v>
      </c>
      <c r="K27" s="20">
        <v>0</v>
      </c>
      <c r="L27" s="20">
        <v>668</v>
      </c>
      <c r="M27" s="20">
        <v>215</v>
      </c>
      <c r="N27" s="20">
        <v>0</v>
      </c>
      <c r="O27" s="20">
        <v>404</v>
      </c>
      <c r="P27" s="20">
        <v>414</v>
      </c>
      <c r="Q27" s="21">
        <f t="shared" si="1"/>
        <v>2375</v>
      </c>
      <c r="R27" s="47">
        <v>0</v>
      </c>
    </row>
    <row r="28" spans="1:18" ht="15">
      <c r="A28" s="22"/>
      <c r="B28" s="39"/>
      <c r="C28" s="23"/>
      <c r="D28" s="23"/>
      <c r="E28" s="23"/>
      <c r="F28" s="22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5">
      <c r="A29" s="22"/>
      <c r="B29" s="39"/>
      <c r="C29" s="23"/>
      <c r="D29" s="23"/>
      <c r="E29" s="23"/>
      <c r="F29" s="22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34.5" customHeight="1">
      <c r="A30" s="59" t="s">
        <v>192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</row>
    <row r="31" spans="1:18" ht="34.5">
      <c r="A31" s="18" t="s">
        <v>0</v>
      </c>
      <c r="B31" s="18" t="s">
        <v>1</v>
      </c>
      <c r="C31" s="18" t="s">
        <v>2</v>
      </c>
      <c r="D31" s="18" t="s">
        <v>3</v>
      </c>
      <c r="E31" s="18" t="s">
        <v>79</v>
      </c>
      <c r="F31" s="25" t="s">
        <v>5</v>
      </c>
      <c r="G31" s="18" t="s">
        <v>6</v>
      </c>
      <c r="H31" s="25">
        <v>2010</v>
      </c>
      <c r="I31" s="25">
        <v>2011</v>
      </c>
      <c r="J31" s="25">
        <v>2012</v>
      </c>
      <c r="K31" s="25">
        <v>2013</v>
      </c>
      <c r="L31" s="25">
        <v>2014</v>
      </c>
      <c r="M31" s="25">
        <v>2015</v>
      </c>
      <c r="N31" s="25">
        <v>2016</v>
      </c>
      <c r="O31" s="25">
        <v>2017</v>
      </c>
      <c r="P31" s="25">
        <v>2018</v>
      </c>
      <c r="Q31" s="18" t="s">
        <v>7</v>
      </c>
      <c r="R31" s="25" t="s">
        <v>80</v>
      </c>
    </row>
    <row r="32" spans="1:18" ht="24.95" customHeight="1">
      <c r="A32" s="2" t="s">
        <v>81</v>
      </c>
      <c r="B32" s="36" t="s">
        <v>82</v>
      </c>
      <c r="C32" s="26">
        <v>17375</v>
      </c>
      <c r="D32" s="13" t="s">
        <v>10</v>
      </c>
      <c r="E32" s="51">
        <v>42775</v>
      </c>
      <c r="F32" s="2" t="s">
        <v>58</v>
      </c>
      <c r="G32" s="6">
        <v>40708</v>
      </c>
      <c r="H32" s="2"/>
      <c r="I32" s="44">
        <v>393</v>
      </c>
      <c r="J32" s="44"/>
      <c r="K32" s="44">
        <v>560</v>
      </c>
      <c r="L32" s="44"/>
      <c r="M32" s="44"/>
      <c r="N32" s="44"/>
      <c r="O32" s="44">
        <v>404</v>
      </c>
      <c r="P32" s="44">
        <v>0</v>
      </c>
      <c r="Q32" s="49">
        <f t="shared" ref="Q32:Q42" si="2">SUM(H32:P32)</f>
        <v>1357</v>
      </c>
      <c r="R32" s="44">
        <v>1012</v>
      </c>
    </row>
    <row r="33" spans="1:18" ht="24.95" customHeight="1">
      <c r="A33" s="5" t="s">
        <v>83</v>
      </c>
      <c r="B33" s="36" t="s">
        <v>84</v>
      </c>
      <c r="C33" s="26">
        <v>18577</v>
      </c>
      <c r="D33" s="13" t="s">
        <v>10</v>
      </c>
      <c r="E33" s="6">
        <v>40973</v>
      </c>
      <c r="F33" s="2" t="s">
        <v>58</v>
      </c>
      <c r="G33" s="6">
        <v>40973</v>
      </c>
      <c r="H33" s="2"/>
      <c r="I33" s="44"/>
      <c r="J33" s="44">
        <v>45</v>
      </c>
      <c r="K33" s="44"/>
      <c r="L33" s="44"/>
      <c r="M33" s="44"/>
      <c r="N33" s="44"/>
      <c r="O33" s="44">
        <v>0</v>
      </c>
      <c r="P33" s="44">
        <v>0</v>
      </c>
      <c r="Q33" s="49">
        <f t="shared" si="2"/>
        <v>45</v>
      </c>
      <c r="R33" s="44">
        <v>3325</v>
      </c>
    </row>
    <row r="34" spans="1:18" ht="24.95" customHeight="1">
      <c r="A34" s="2" t="s">
        <v>85</v>
      </c>
      <c r="B34" s="36" t="s">
        <v>86</v>
      </c>
      <c r="C34" s="26">
        <v>17443</v>
      </c>
      <c r="D34" s="13" t="s">
        <v>10</v>
      </c>
      <c r="E34" s="6">
        <v>41060</v>
      </c>
      <c r="F34" s="2" t="s">
        <v>58</v>
      </c>
      <c r="G34" s="6">
        <v>40721</v>
      </c>
      <c r="H34" s="2"/>
      <c r="I34" s="44">
        <v>393</v>
      </c>
      <c r="J34" s="44">
        <v>818</v>
      </c>
      <c r="K34" s="44"/>
      <c r="L34" s="44"/>
      <c r="M34" s="44"/>
      <c r="N34" s="44"/>
      <c r="O34" s="44">
        <v>0</v>
      </c>
      <c r="P34" s="44"/>
      <c r="Q34" s="49">
        <f t="shared" si="2"/>
        <v>1211</v>
      </c>
      <c r="R34" s="44">
        <v>3325</v>
      </c>
    </row>
    <row r="35" spans="1:18" ht="24.95" customHeight="1">
      <c r="A35" s="2" t="s">
        <v>87</v>
      </c>
      <c r="B35" s="36" t="s">
        <v>88</v>
      </c>
      <c r="C35" s="26">
        <v>17253</v>
      </c>
      <c r="D35" s="13" t="s">
        <v>10</v>
      </c>
      <c r="E35" s="6"/>
      <c r="F35" s="2" t="s">
        <v>58</v>
      </c>
      <c r="G35" s="6">
        <v>40686</v>
      </c>
      <c r="H35" s="2"/>
      <c r="I35" s="44">
        <v>143</v>
      </c>
      <c r="J35" s="44">
        <v>45</v>
      </c>
      <c r="K35" s="44">
        <v>160</v>
      </c>
      <c r="L35" s="44">
        <v>176</v>
      </c>
      <c r="M35" s="44">
        <v>185</v>
      </c>
      <c r="N35" s="44"/>
      <c r="O35" s="44">
        <v>404</v>
      </c>
      <c r="P35" s="44">
        <v>414</v>
      </c>
      <c r="Q35" s="49">
        <f t="shared" si="2"/>
        <v>1527</v>
      </c>
      <c r="R35" s="44">
        <v>0</v>
      </c>
    </row>
    <row r="36" spans="1:18" ht="24.95" customHeight="1">
      <c r="A36" s="2" t="s">
        <v>89</v>
      </c>
      <c r="B36" s="36" t="s">
        <v>90</v>
      </c>
      <c r="C36" s="26">
        <v>17224</v>
      </c>
      <c r="D36" s="13" t="s">
        <v>10</v>
      </c>
      <c r="E36" s="6"/>
      <c r="F36" s="2" t="s">
        <v>58</v>
      </c>
      <c r="G36" s="6">
        <v>40681</v>
      </c>
      <c r="H36" s="2"/>
      <c r="I36" s="44">
        <v>143</v>
      </c>
      <c r="J36" s="44">
        <v>345</v>
      </c>
      <c r="K36" s="44">
        <v>160</v>
      </c>
      <c r="L36" s="44">
        <v>176</v>
      </c>
      <c r="M36" s="44">
        <v>285</v>
      </c>
      <c r="N36" s="44">
        <v>194</v>
      </c>
      <c r="O36" s="44">
        <v>304</v>
      </c>
      <c r="P36" s="44">
        <v>414</v>
      </c>
      <c r="Q36" s="49">
        <f t="shared" si="2"/>
        <v>2021</v>
      </c>
      <c r="R36" s="44">
        <v>0</v>
      </c>
    </row>
    <row r="37" spans="1:18" ht="24.95" customHeight="1">
      <c r="A37" s="2" t="s">
        <v>91</v>
      </c>
      <c r="B37" s="36" t="s">
        <v>92</v>
      </c>
      <c r="C37" s="26">
        <v>17250</v>
      </c>
      <c r="D37" s="13" t="s">
        <v>10</v>
      </c>
      <c r="E37" s="6">
        <v>40686</v>
      </c>
      <c r="F37" s="2" t="s">
        <v>93</v>
      </c>
      <c r="G37" s="6">
        <v>40686</v>
      </c>
      <c r="H37" s="2"/>
      <c r="I37" s="44">
        <v>143</v>
      </c>
      <c r="J37" s="44"/>
      <c r="K37" s="44"/>
      <c r="L37" s="44"/>
      <c r="M37" s="44"/>
      <c r="N37" s="44"/>
      <c r="O37" s="44">
        <v>0</v>
      </c>
      <c r="P37" s="44">
        <v>0</v>
      </c>
      <c r="Q37" s="49">
        <f t="shared" si="2"/>
        <v>143</v>
      </c>
      <c r="R37" s="44">
        <v>3798</v>
      </c>
    </row>
    <row r="38" spans="1:18" ht="24.95" customHeight="1">
      <c r="A38" s="2" t="s">
        <v>94</v>
      </c>
      <c r="B38" s="36" t="s">
        <v>95</v>
      </c>
      <c r="C38" s="26">
        <v>17220</v>
      </c>
      <c r="D38" s="13" t="s">
        <v>10</v>
      </c>
      <c r="E38" s="6"/>
      <c r="F38" s="2" t="s">
        <v>58</v>
      </c>
      <c r="G38" s="6">
        <v>40681</v>
      </c>
      <c r="H38" s="2"/>
      <c r="I38" s="44">
        <v>143</v>
      </c>
      <c r="J38" s="44">
        <v>45</v>
      </c>
      <c r="K38" s="44">
        <v>360</v>
      </c>
      <c r="L38" s="44">
        <v>4176</v>
      </c>
      <c r="M38" s="44">
        <v>485</v>
      </c>
      <c r="N38" s="44">
        <v>194</v>
      </c>
      <c r="O38" s="44">
        <v>224</v>
      </c>
      <c r="P38" s="44">
        <v>234</v>
      </c>
      <c r="Q38" s="49">
        <f t="shared" si="2"/>
        <v>5861</v>
      </c>
      <c r="R38" s="44">
        <v>0</v>
      </c>
    </row>
    <row r="39" spans="1:18" ht="24.95" customHeight="1">
      <c r="A39" s="2" t="s">
        <v>96</v>
      </c>
      <c r="B39" s="36" t="s">
        <v>97</v>
      </c>
      <c r="C39" s="26">
        <v>18480</v>
      </c>
      <c r="D39" s="13" t="s">
        <v>10</v>
      </c>
      <c r="E39" s="6"/>
      <c r="F39" s="2" t="s">
        <v>58</v>
      </c>
      <c r="G39" s="6">
        <v>40955</v>
      </c>
      <c r="H39" s="2"/>
      <c r="I39" s="44"/>
      <c r="J39" s="44">
        <v>395</v>
      </c>
      <c r="K39" s="44"/>
      <c r="L39" s="44"/>
      <c r="M39" s="44"/>
      <c r="N39" s="44"/>
      <c r="O39" s="44">
        <v>224</v>
      </c>
      <c r="P39" s="44">
        <v>234</v>
      </c>
      <c r="Q39" s="49">
        <f t="shared" si="2"/>
        <v>853</v>
      </c>
      <c r="R39" s="44">
        <v>0</v>
      </c>
    </row>
    <row r="40" spans="1:18" ht="24.95" customHeight="1">
      <c r="A40" s="2" t="s">
        <v>98</v>
      </c>
      <c r="B40" s="36" t="s">
        <v>99</v>
      </c>
      <c r="C40" s="26">
        <v>17404</v>
      </c>
      <c r="D40" s="13" t="s">
        <v>10</v>
      </c>
      <c r="E40" s="6">
        <v>40714</v>
      </c>
      <c r="F40" s="2" t="s">
        <v>93</v>
      </c>
      <c r="G40" s="6">
        <v>40714</v>
      </c>
      <c r="H40" s="2"/>
      <c r="I40" s="44">
        <v>43</v>
      </c>
      <c r="J40" s="44"/>
      <c r="K40" s="44"/>
      <c r="L40" s="44"/>
      <c r="M40" s="44"/>
      <c r="N40" s="44"/>
      <c r="O40" s="44">
        <v>0</v>
      </c>
      <c r="P40" s="44">
        <v>0</v>
      </c>
      <c r="Q40" s="49">
        <f t="shared" si="2"/>
        <v>43</v>
      </c>
      <c r="R40" s="44">
        <v>3798</v>
      </c>
    </row>
    <row r="41" spans="1:18" ht="24.95" customHeight="1">
      <c r="A41" s="2" t="s">
        <v>100</v>
      </c>
      <c r="B41" s="36" t="s">
        <v>101</v>
      </c>
      <c r="C41" s="26">
        <v>17221</v>
      </c>
      <c r="D41" s="13" t="s">
        <v>10</v>
      </c>
      <c r="E41" s="6">
        <v>40968</v>
      </c>
      <c r="F41" s="2" t="s">
        <v>58</v>
      </c>
      <c r="G41" s="6">
        <v>40681</v>
      </c>
      <c r="H41" s="2"/>
      <c r="I41" s="44">
        <v>193</v>
      </c>
      <c r="J41" s="44">
        <v>45</v>
      </c>
      <c r="K41" s="44"/>
      <c r="L41" s="44"/>
      <c r="M41" s="44"/>
      <c r="N41" s="44"/>
      <c r="O41" s="44">
        <v>0</v>
      </c>
      <c r="P41" s="44">
        <v>0</v>
      </c>
      <c r="Q41" s="49">
        <f t="shared" si="2"/>
        <v>238</v>
      </c>
      <c r="R41" s="44">
        <v>3325</v>
      </c>
    </row>
    <row r="42" spans="1:18" ht="24.95" customHeight="1">
      <c r="A42" s="2" t="s">
        <v>102</v>
      </c>
      <c r="B42" s="36" t="s">
        <v>103</v>
      </c>
      <c r="C42" s="26">
        <v>23012</v>
      </c>
      <c r="D42" s="13" t="s">
        <v>10</v>
      </c>
      <c r="E42" s="6">
        <v>42388</v>
      </c>
      <c r="F42" s="2" t="s">
        <v>58</v>
      </c>
      <c r="G42" s="6">
        <v>41897</v>
      </c>
      <c r="H42" s="2"/>
      <c r="I42" s="44"/>
      <c r="J42" s="44"/>
      <c r="K42" s="44"/>
      <c r="L42" s="44">
        <v>276</v>
      </c>
      <c r="M42" s="44">
        <v>685</v>
      </c>
      <c r="N42" s="44">
        <v>394</v>
      </c>
      <c r="O42" s="44">
        <v>0</v>
      </c>
      <c r="P42" s="44">
        <v>0</v>
      </c>
      <c r="Q42" s="49">
        <f t="shared" si="2"/>
        <v>1355</v>
      </c>
      <c r="R42" s="44">
        <v>1610</v>
      </c>
    </row>
    <row r="43" spans="1:18" ht="24.95" customHeight="1">
      <c r="A43" s="2" t="s">
        <v>104</v>
      </c>
      <c r="B43" s="60" t="s">
        <v>105</v>
      </c>
      <c r="C43" s="60"/>
      <c r="D43" s="60"/>
      <c r="E43" s="60"/>
      <c r="F43" s="60"/>
      <c r="G43" s="60"/>
      <c r="H43" s="2"/>
      <c r="I43" s="44"/>
      <c r="J43" s="44"/>
      <c r="K43" s="44"/>
      <c r="L43" s="44"/>
      <c r="M43" s="44"/>
      <c r="N43" s="44"/>
      <c r="O43" s="44">
        <v>0</v>
      </c>
      <c r="P43" s="44"/>
      <c r="Q43" s="49"/>
      <c r="R43" s="44"/>
    </row>
    <row r="44" spans="1:18" ht="24.95" customHeight="1">
      <c r="A44" s="2" t="s">
        <v>106</v>
      </c>
      <c r="B44" s="36" t="s">
        <v>107</v>
      </c>
      <c r="C44" s="26">
        <v>8997</v>
      </c>
      <c r="D44" s="13" t="s">
        <v>10</v>
      </c>
      <c r="E44" s="16">
        <v>42209</v>
      </c>
      <c r="F44" s="2" t="s">
        <v>58</v>
      </c>
      <c r="G44" s="6">
        <v>39537</v>
      </c>
      <c r="H44" s="2"/>
      <c r="I44" s="44">
        <v>1073</v>
      </c>
      <c r="J44" s="44"/>
      <c r="K44" s="44"/>
      <c r="L44" s="44"/>
      <c r="M44" s="44">
        <v>389</v>
      </c>
      <c r="N44" s="44"/>
      <c r="O44" s="44">
        <v>0</v>
      </c>
      <c r="P44" s="44">
        <v>0</v>
      </c>
      <c r="Q44" s="49">
        <f>SUM(H44:P44)</f>
        <v>1462</v>
      </c>
      <c r="R44" s="44">
        <v>1933</v>
      </c>
    </row>
    <row r="45" spans="1:18" ht="24.95" customHeight="1">
      <c r="A45" s="2" t="s">
        <v>108</v>
      </c>
      <c r="B45" s="36" t="s">
        <v>109</v>
      </c>
      <c r="C45" s="26">
        <v>18674</v>
      </c>
      <c r="D45" s="13" t="s">
        <v>10</v>
      </c>
      <c r="E45" s="16">
        <v>42808</v>
      </c>
      <c r="F45" s="2" t="s">
        <v>58</v>
      </c>
      <c r="G45" s="6">
        <v>41362</v>
      </c>
      <c r="H45" s="2"/>
      <c r="I45" s="44"/>
      <c r="J45" s="44">
        <v>395</v>
      </c>
      <c r="K45" s="44">
        <v>652</v>
      </c>
      <c r="L45" s="44"/>
      <c r="M45" s="44">
        <v>275</v>
      </c>
      <c r="N45" s="44">
        <v>394</v>
      </c>
      <c r="O45" s="44">
        <v>404</v>
      </c>
      <c r="P45" s="44">
        <v>0</v>
      </c>
      <c r="Q45" s="49">
        <f>SUM(H45:P45)</f>
        <v>2120</v>
      </c>
      <c r="R45" s="44">
        <v>1012</v>
      </c>
    </row>
    <row r="46" spans="1:18" ht="24.95" customHeight="1">
      <c r="A46" s="2" t="s">
        <v>110</v>
      </c>
      <c r="B46" s="36" t="s">
        <v>111</v>
      </c>
      <c r="C46" s="26">
        <v>12036</v>
      </c>
      <c r="D46" s="13" t="s">
        <v>10</v>
      </c>
      <c r="E46" s="16"/>
      <c r="F46" s="2" t="s">
        <v>58</v>
      </c>
      <c r="G46" s="6">
        <v>39512</v>
      </c>
      <c r="H46" s="27">
        <v>341</v>
      </c>
      <c r="I46" s="44">
        <v>43</v>
      </c>
      <c r="J46" s="44">
        <v>45</v>
      </c>
      <c r="K46" s="44">
        <v>652</v>
      </c>
      <c r="L46" s="44">
        <v>176</v>
      </c>
      <c r="M46" s="44">
        <v>176</v>
      </c>
      <c r="N46" s="44">
        <v>188</v>
      </c>
      <c r="O46" s="44">
        <v>304</v>
      </c>
      <c r="P46" s="44">
        <v>214</v>
      </c>
      <c r="Q46" s="28">
        <f>SUM(H46:P46)</f>
        <v>2139</v>
      </c>
      <c r="R46" s="44">
        <v>0</v>
      </c>
    </row>
    <row r="47" spans="1:18" ht="24.95" customHeight="1">
      <c r="A47" s="2" t="s">
        <v>112</v>
      </c>
      <c r="B47" s="60" t="s">
        <v>113</v>
      </c>
      <c r="C47" s="60"/>
      <c r="D47" s="60" t="s">
        <v>10</v>
      </c>
      <c r="E47" s="60"/>
      <c r="F47" s="60"/>
      <c r="G47" s="60"/>
      <c r="H47" s="2"/>
      <c r="I47" s="44"/>
      <c r="J47" s="44"/>
      <c r="K47" s="44"/>
      <c r="L47" s="44"/>
      <c r="M47" s="44"/>
      <c r="N47" s="44"/>
      <c r="O47" s="44">
        <v>0</v>
      </c>
      <c r="P47" s="44"/>
      <c r="Q47" s="49"/>
      <c r="R47" s="44"/>
    </row>
    <row r="48" spans="1:18" ht="24.95" customHeight="1">
      <c r="A48" s="2" t="s">
        <v>114</v>
      </c>
      <c r="B48" s="36" t="s">
        <v>115</v>
      </c>
      <c r="C48" s="26">
        <v>18575</v>
      </c>
      <c r="D48" s="13" t="s">
        <v>10</v>
      </c>
      <c r="E48" s="56">
        <v>40973</v>
      </c>
      <c r="F48" s="2" t="s">
        <v>58</v>
      </c>
      <c r="G48" s="6">
        <v>40973</v>
      </c>
      <c r="H48" s="2"/>
      <c r="I48" s="44"/>
      <c r="J48" s="55"/>
      <c r="K48" s="44"/>
      <c r="L48" s="44"/>
      <c r="M48" s="44"/>
      <c r="N48" s="44"/>
      <c r="O48" s="44">
        <v>0</v>
      </c>
      <c r="P48" s="44"/>
      <c r="Q48" s="49"/>
      <c r="R48" s="44">
        <v>3798</v>
      </c>
    </row>
    <row r="49" spans="1:18" ht="24.95" customHeight="1">
      <c r="A49" s="2" t="s">
        <v>116</v>
      </c>
      <c r="B49" s="36" t="s">
        <v>117</v>
      </c>
      <c r="C49" s="26">
        <v>17822</v>
      </c>
      <c r="D49" s="13" t="s">
        <v>10</v>
      </c>
      <c r="E49" s="16">
        <v>42794</v>
      </c>
      <c r="F49" s="2" t="s">
        <v>58</v>
      </c>
      <c r="G49" s="6">
        <v>40552</v>
      </c>
      <c r="H49" s="2"/>
      <c r="I49" s="44">
        <v>143</v>
      </c>
      <c r="J49" s="44">
        <v>45</v>
      </c>
      <c r="K49" s="44"/>
      <c r="L49" s="44">
        <v>176</v>
      </c>
      <c r="M49" s="44"/>
      <c r="N49" s="44"/>
      <c r="O49" s="44">
        <v>404</v>
      </c>
      <c r="P49" s="44">
        <v>0</v>
      </c>
      <c r="Q49" s="49">
        <f t="shared" ref="Q49:Q54" si="3">SUM(H49:P49)</f>
        <v>768</v>
      </c>
      <c r="R49" s="44">
        <v>1012</v>
      </c>
    </row>
    <row r="50" spans="1:18" ht="24.95" customHeight="1">
      <c r="A50" s="2" t="s">
        <v>118</v>
      </c>
      <c r="B50" s="36" t="s">
        <v>119</v>
      </c>
      <c r="C50" s="26">
        <v>5368</v>
      </c>
      <c r="D50" s="13" t="s">
        <v>10</v>
      </c>
      <c r="E50" s="16"/>
      <c r="F50" s="2" t="s">
        <v>120</v>
      </c>
      <c r="G50" s="6">
        <v>38377</v>
      </c>
      <c r="H50" s="27">
        <v>291</v>
      </c>
      <c r="I50" s="44">
        <v>318</v>
      </c>
      <c r="J50" s="44">
        <v>45</v>
      </c>
      <c r="K50" s="44">
        <v>260</v>
      </c>
      <c r="L50" s="44">
        <v>276</v>
      </c>
      <c r="M50" s="44">
        <v>288</v>
      </c>
      <c r="N50" s="44"/>
      <c r="O50" s="44">
        <v>404</v>
      </c>
      <c r="P50" s="44">
        <v>414</v>
      </c>
      <c r="Q50" s="28">
        <f t="shared" si="3"/>
        <v>2296</v>
      </c>
      <c r="R50" s="44">
        <v>0</v>
      </c>
    </row>
    <row r="51" spans="1:18" ht="24.95" customHeight="1">
      <c r="A51" s="2" t="s">
        <v>121</v>
      </c>
      <c r="B51" s="36" t="s">
        <v>122</v>
      </c>
      <c r="C51" s="26">
        <v>5367</v>
      </c>
      <c r="D51" s="13" t="s">
        <v>10</v>
      </c>
      <c r="E51" s="16"/>
      <c r="F51" s="2" t="s">
        <v>120</v>
      </c>
      <c r="G51" s="6">
        <v>42029</v>
      </c>
      <c r="H51" s="27">
        <v>291</v>
      </c>
      <c r="I51" s="44">
        <v>318</v>
      </c>
      <c r="J51" s="44">
        <v>345</v>
      </c>
      <c r="K51" s="44">
        <v>260</v>
      </c>
      <c r="L51" s="44">
        <v>276</v>
      </c>
      <c r="M51" s="44">
        <v>288</v>
      </c>
      <c r="N51" s="44"/>
      <c r="O51" s="44">
        <v>404</v>
      </c>
      <c r="P51" s="44">
        <v>414</v>
      </c>
      <c r="Q51" s="28">
        <f t="shared" si="3"/>
        <v>2596</v>
      </c>
      <c r="R51" s="44">
        <v>0</v>
      </c>
    </row>
    <row r="52" spans="1:18" ht="24.95" customHeight="1">
      <c r="A52" s="2" t="s">
        <v>123</v>
      </c>
      <c r="B52" s="36" t="s">
        <v>124</v>
      </c>
      <c r="C52" s="26">
        <v>5369</v>
      </c>
      <c r="D52" s="13" t="s">
        <v>10</v>
      </c>
      <c r="E52" s="16"/>
      <c r="F52" s="2" t="s">
        <v>120</v>
      </c>
      <c r="G52" s="6">
        <v>42029</v>
      </c>
      <c r="H52" s="27">
        <v>291</v>
      </c>
      <c r="I52" s="44">
        <v>318</v>
      </c>
      <c r="J52" s="44">
        <v>45</v>
      </c>
      <c r="K52" s="44">
        <v>260</v>
      </c>
      <c r="L52" s="44">
        <v>276</v>
      </c>
      <c r="M52" s="44">
        <v>288</v>
      </c>
      <c r="N52" s="44"/>
      <c r="O52" s="44">
        <v>404</v>
      </c>
      <c r="P52" s="44">
        <v>414</v>
      </c>
      <c r="Q52" s="28">
        <f t="shared" si="3"/>
        <v>2296</v>
      </c>
      <c r="R52" s="44">
        <v>0</v>
      </c>
    </row>
    <row r="53" spans="1:18" ht="24.95" customHeight="1">
      <c r="A53" s="2" t="s">
        <v>125</v>
      </c>
      <c r="B53" s="36" t="s">
        <v>126</v>
      </c>
      <c r="C53" s="26">
        <v>16601</v>
      </c>
      <c r="D53" s="13" t="s">
        <v>10</v>
      </c>
      <c r="E53" s="16">
        <v>40970</v>
      </c>
      <c r="F53" s="2" t="s">
        <v>120</v>
      </c>
      <c r="G53" s="6">
        <v>40512</v>
      </c>
      <c r="H53" s="27">
        <v>341</v>
      </c>
      <c r="I53" s="44">
        <v>318</v>
      </c>
      <c r="J53" s="44">
        <v>45</v>
      </c>
      <c r="K53" s="44"/>
      <c r="L53" s="44"/>
      <c r="M53" s="44"/>
      <c r="N53" s="44"/>
      <c r="O53" s="44">
        <v>0</v>
      </c>
      <c r="P53" s="44">
        <v>0</v>
      </c>
      <c r="Q53" s="28">
        <f t="shared" si="3"/>
        <v>704</v>
      </c>
      <c r="R53" s="44">
        <v>3325</v>
      </c>
    </row>
    <row r="54" spans="1:18" ht="24.95" customHeight="1">
      <c r="A54" s="2" t="s">
        <v>127</v>
      </c>
      <c r="B54" s="36" t="s">
        <v>128</v>
      </c>
      <c r="C54" s="26">
        <v>1963</v>
      </c>
      <c r="D54" s="13" t="s">
        <v>10</v>
      </c>
      <c r="E54" s="16">
        <v>41216</v>
      </c>
      <c r="F54" s="2" t="s">
        <v>58</v>
      </c>
      <c r="G54" s="6">
        <v>38386</v>
      </c>
      <c r="H54" s="27">
        <v>41</v>
      </c>
      <c r="I54" s="44">
        <v>218</v>
      </c>
      <c r="J54" s="44">
        <v>4518</v>
      </c>
      <c r="K54" s="44"/>
      <c r="L54" s="44"/>
      <c r="M54" s="44"/>
      <c r="N54" s="44"/>
      <c r="O54" s="44">
        <v>0</v>
      </c>
      <c r="P54" s="44"/>
      <c r="Q54" s="28">
        <f t="shared" si="3"/>
        <v>4777</v>
      </c>
      <c r="R54" s="44">
        <v>3325</v>
      </c>
    </row>
    <row r="56" spans="1:18" ht="18.75">
      <c r="A56" s="62" t="s">
        <v>188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ht="34.5">
      <c r="A57" s="29" t="s">
        <v>0</v>
      </c>
      <c r="B57" s="30" t="s">
        <v>1</v>
      </c>
      <c r="C57" s="31" t="s">
        <v>2</v>
      </c>
      <c r="D57" s="31" t="s">
        <v>3</v>
      </c>
      <c r="E57" s="31" t="s">
        <v>4</v>
      </c>
      <c r="F57" s="32" t="s">
        <v>5</v>
      </c>
      <c r="G57" s="31" t="s">
        <v>6</v>
      </c>
      <c r="H57" s="32">
        <v>2010</v>
      </c>
      <c r="I57" s="32">
        <v>2011</v>
      </c>
      <c r="J57" s="32">
        <v>2012</v>
      </c>
      <c r="K57" s="32">
        <v>2013</v>
      </c>
      <c r="L57" s="32">
        <v>2014</v>
      </c>
      <c r="M57" s="32">
        <v>2015</v>
      </c>
      <c r="N57" s="32">
        <v>2016</v>
      </c>
      <c r="O57" s="32">
        <v>2017</v>
      </c>
      <c r="P57" s="32">
        <v>2018</v>
      </c>
      <c r="Q57" s="33" t="s">
        <v>194</v>
      </c>
      <c r="R57" s="32" t="s">
        <v>80</v>
      </c>
    </row>
    <row r="58" spans="1:18" ht="15">
      <c r="A58" s="2" t="s">
        <v>129</v>
      </c>
      <c r="B58" s="3" t="s">
        <v>130</v>
      </c>
      <c r="C58" s="10">
        <v>6331</v>
      </c>
      <c r="D58" s="2" t="s">
        <v>10</v>
      </c>
      <c r="E58" s="7"/>
      <c r="F58" s="2" t="s">
        <v>131</v>
      </c>
      <c r="G58" s="4">
        <v>38383</v>
      </c>
      <c r="H58" s="8">
        <v>881.95</v>
      </c>
      <c r="I58" s="20">
        <v>881.95</v>
      </c>
      <c r="J58" s="20">
        <v>195</v>
      </c>
      <c r="K58" s="20">
        <v>492</v>
      </c>
      <c r="L58" s="20">
        <v>176</v>
      </c>
      <c r="M58" s="20">
        <v>185</v>
      </c>
      <c r="N58" s="20">
        <v>194</v>
      </c>
      <c r="O58" s="20">
        <v>0</v>
      </c>
      <c r="P58" s="20">
        <v>513</v>
      </c>
      <c r="Q58" s="34">
        <f>SUM(H58:P58)</f>
        <v>3518.9</v>
      </c>
      <c r="R58" s="35">
        <v>0</v>
      </c>
    </row>
    <row r="59" spans="1:18" ht="45.75">
      <c r="A59" s="5" t="s">
        <v>132</v>
      </c>
      <c r="B59" s="36" t="s">
        <v>133</v>
      </c>
      <c r="C59" s="10">
        <v>2621</v>
      </c>
      <c r="D59" s="2" t="s">
        <v>10</v>
      </c>
      <c r="E59" s="7"/>
      <c r="F59" s="2" t="s">
        <v>120</v>
      </c>
      <c r="G59" s="7">
        <v>38391</v>
      </c>
      <c r="H59" s="8">
        <v>881.95</v>
      </c>
      <c r="I59" s="20">
        <v>881.95</v>
      </c>
      <c r="J59" s="20">
        <v>345</v>
      </c>
      <c r="K59" s="20">
        <v>160</v>
      </c>
      <c r="L59" s="20">
        <v>176</v>
      </c>
      <c r="M59" s="20">
        <v>288</v>
      </c>
      <c r="N59" s="20">
        <v>294</v>
      </c>
      <c r="O59" s="20">
        <v>404</v>
      </c>
      <c r="P59" s="20">
        <v>1012</v>
      </c>
      <c r="Q59" s="34">
        <f>SUM(H59:P59)</f>
        <v>4442.8999999999996</v>
      </c>
      <c r="R59" s="35">
        <v>0</v>
      </c>
    </row>
    <row r="60" spans="1:18" ht="15">
      <c r="A60" s="2" t="s">
        <v>134</v>
      </c>
      <c r="B60" s="3" t="s">
        <v>135</v>
      </c>
      <c r="C60" s="10"/>
      <c r="D60" s="2"/>
      <c r="E60" s="2"/>
      <c r="F60" s="2"/>
      <c r="G60" s="4"/>
      <c r="H60" s="2"/>
      <c r="I60" s="20"/>
      <c r="J60" s="20"/>
      <c r="K60" s="20"/>
      <c r="L60" s="20"/>
      <c r="M60" s="20"/>
      <c r="N60" s="20"/>
      <c r="O60" s="20"/>
      <c r="P60" s="20"/>
      <c r="Q60" s="20"/>
      <c r="R60" s="35"/>
    </row>
    <row r="61" spans="1:18" ht="15">
      <c r="A61" s="2" t="s">
        <v>136</v>
      </c>
      <c r="B61" s="3" t="s">
        <v>137</v>
      </c>
      <c r="C61" s="10">
        <v>5972</v>
      </c>
      <c r="D61" s="2" t="s">
        <v>10</v>
      </c>
      <c r="E61" s="7"/>
      <c r="F61" s="2" t="s">
        <v>14</v>
      </c>
      <c r="G61" s="4">
        <v>38411</v>
      </c>
      <c r="H61" s="8">
        <v>291</v>
      </c>
      <c r="I61" s="20">
        <v>345</v>
      </c>
      <c r="J61" s="20">
        <v>518</v>
      </c>
      <c r="K61" s="20">
        <v>260</v>
      </c>
      <c r="L61" s="20">
        <v>176</v>
      </c>
      <c r="M61" s="20">
        <v>185</v>
      </c>
      <c r="N61" s="20">
        <v>0</v>
      </c>
      <c r="O61" s="20">
        <v>224</v>
      </c>
      <c r="P61" s="20">
        <v>414</v>
      </c>
      <c r="Q61" s="34">
        <f>SUM(H61:P61)</f>
        <v>2413</v>
      </c>
      <c r="R61" s="35">
        <v>0</v>
      </c>
    </row>
    <row r="62" spans="1:18" ht="15">
      <c r="A62" s="2" t="s">
        <v>138</v>
      </c>
      <c r="B62" s="3" t="s">
        <v>139</v>
      </c>
      <c r="C62" s="10">
        <v>2821</v>
      </c>
      <c r="D62" s="2" t="s">
        <v>10</v>
      </c>
      <c r="E62" s="7">
        <v>42760</v>
      </c>
      <c r="F62" s="2" t="s">
        <v>140</v>
      </c>
      <c r="G62" s="7">
        <v>38392</v>
      </c>
      <c r="H62" s="20">
        <v>0</v>
      </c>
      <c r="I62" s="20">
        <v>0</v>
      </c>
      <c r="J62" s="20">
        <v>345</v>
      </c>
      <c r="K62" s="20">
        <v>852</v>
      </c>
      <c r="L62" s="20">
        <v>176</v>
      </c>
      <c r="M62" s="20">
        <v>185</v>
      </c>
      <c r="N62" s="20">
        <v>0</v>
      </c>
      <c r="O62" s="20">
        <v>404</v>
      </c>
      <c r="P62" s="20"/>
      <c r="Q62" s="20">
        <f>SUM(H62:P62)</f>
        <v>1962</v>
      </c>
      <c r="R62" s="35">
        <v>0</v>
      </c>
    </row>
    <row r="63" spans="1:18" ht="34.5">
      <c r="A63" s="2" t="s">
        <v>141</v>
      </c>
      <c r="B63" s="3" t="s">
        <v>142</v>
      </c>
      <c r="C63" s="10">
        <v>2820</v>
      </c>
      <c r="D63" s="2" t="s">
        <v>10</v>
      </c>
      <c r="E63" s="7">
        <v>42760</v>
      </c>
      <c r="F63" s="5" t="s">
        <v>143</v>
      </c>
      <c r="G63" s="4">
        <v>38392</v>
      </c>
      <c r="H63" s="20">
        <v>0</v>
      </c>
      <c r="I63" s="20">
        <v>0</v>
      </c>
      <c r="J63" s="20">
        <v>345</v>
      </c>
      <c r="K63" s="20">
        <v>852</v>
      </c>
      <c r="L63" s="20">
        <v>176</v>
      </c>
      <c r="M63" s="20">
        <v>385</v>
      </c>
      <c r="N63" s="20">
        <v>0</v>
      </c>
      <c r="O63" s="20">
        <v>404</v>
      </c>
      <c r="P63" s="20">
        <v>1012</v>
      </c>
      <c r="Q63" s="20">
        <f>SUM(H63:P63)</f>
        <v>3174</v>
      </c>
      <c r="R63" s="35">
        <v>0</v>
      </c>
    </row>
    <row r="64" spans="1:18" ht="15">
      <c r="A64" s="2" t="s">
        <v>144</v>
      </c>
      <c r="B64" s="3" t="s">
        <v>145</v>
      </c>
      <c r="C64" s="10">
        <v>1811</v>
      </c>
      <c r="D64" s="2" t="s">
        <v>10</v>
      </c>
      <c r="E64" s="7"/>
      <c r="F64" s="2" t="s">
        <v>146</v>
      </c>
      <c r="G64" s="7">
        <v>38385</v>
      </c>
      <c r="H64" s="8">
        <v>291</v>
      </c>
      <c r="I64" s="20">
        <v>343</v>
      </c>
      <c r="J64" s="20">
        <v>45</v>
      </c>
      <c r="K64" s="20">
        <v>160</v>
      </c>
      <c r="L64" s="20">
        <v>176</v>
      </c>
      <c r="M64" s="20">
        <v>185</v>
      </c>
      <c r="N64" s="20">
        <v>194</v>
      </c>
      <c r="O64" s="20">
        <v>304</v>
      </c>
      <c r="P64" s="20">
        <v>314</v>
      </c>
      <c r="Q64" s="34">
        <f>SUM(H64:P64)</f>
        <v>2012</v>
      </c>
      <c r="R64" s="35">
        <v>0</v>
      </c>
    </row>
    <row r="65" spans="1:18" ht="45.75">
      <c r="A65" s="5" t="s">
        <v>147</v>
      </c>
      <c r="B65" s="3" t="s">
        <v>148</v>
      </c>
      <c r="C65" s="61" t="s">
        <v>135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 ht="34.5">
      <c r="A66" s="5" t="s">
        <v>149</v>
      </c>
      <c r="B66" s="36" t="s">
        <v>133</v>
      </c>
      <c r="C66" s="10">
        <v>2621</v>
      </c>
      <c r="D66" s="2" t="s">
        <v>10</v>
      </c>
      <c r="E66" s="7"/>
      <c r="F66" s="2" t="s">
        <v>120</v>
      </c>
      <c r="G66" s="7">
        <v>38391</v>
      </c>
      <c r="H66" s="8">
        <v>291</v>
      </c>
      <c r="I66" s="20">
        <v>343</v>
      </c>
      <c r="J66" s="20">
        <v>345</v>
      </c>
      <c r="K66" s="20">
        <v>160</v>
      </c>
      <c r="L66" s="20">
        <v>176</v>
      </c>
      <c r="M66" s="20">
        <v>288</v>
      </c>
      <c r="N66" s="20">
        <v>294</v>
      </c>
      <c r="O66" s="20">
        <v>404</v>
      </c>
      <c r="P66" s="20">
        <v>1012</v>
      </c>
      <c r="Q66" s="34">
        <f>SUM(H66:P66)</f>
        <v>3313</v>
      </c>
      <c r="R66" s="35">
        <v>0</v>
      </c>
    </row>
    <row r="67" spans="1:18" ht="15">
      <c r="A67" s="2" t="s">
        <v>150</v>
      </c>
      <c r="B67" s="3" t="s">
        <v>151</v>
      </c>
      <c r="C67" s="10">
        <v>1365</v>
      </c>
      <c r="D67" s="2" t="s">
        <v>10</v>
      </c>
      <c r="E67" s="7"/>
      <c r="F67" s="2" t="s">
        <v>152</v>
      </c>
      <c r="G67" s="7">
        <v>38147</v>
      </c>
      <c r="H67" s="8">
        <v>166</v>
      </c>
      <c r="I67" s="20">
        <v>193</v>
      </c>
      <c r="J67" s="20">
        <v>670</v>
      </c>
      <c r="K67" s="20">
        <v>652</v>
      </c>
      <c r="L67" s="20">
        <v>176</v>
      </c>
      <c r="M67" s="20">
        <v>185</v>
      </c>
      <c r="N67" s="20">
        <v>394</v>
      </c>
      <c r="O67" s="20">
        <v>224</v>
      </c>
      <c r="P67" s="20">
        <v>234</v>
      </c>
      <c r="Q67" s="34">
        <f>SUM(H67:P67)</f>
        <v>2894</v>
      </c>
      <c r="R67" s="35">
        <v>0</v>
      </c>
    </row>
    <row r="68" spans="1:18" ht="23.25">
      <c r="A68" s="2" t="s">
        <v>153</v>
      </c>
      <c r="B68" s="36" t="s">
        <v>154</v>
      </c>
      <c r="C68" s="10">
        <v>2603</v>
      </c>
      <c r="D68" s="2" t="s">
        <v>10</v>
      </c>
      <c r="E68" s="7"/>
      <c r="F68" s="2" t="s">
        <v>155</v>
      </c>
      <c r="G68" s="7">
        <v>38391</v>
      </c>
      <c r="H68" s="8">
        <v>291</v>
      </c>
      <c r="I68" s="20">
        <v>0</v>
      </c>
      <c r="J68" s="20">
        <v>45</v>
      </c>
      <c r="K68" s="20">
        <v>668</v>
      </c>
      <c r="L68" s="20">
        <v>176</v>
      </c>
      <c r="M68" s="20">
        <v>185</v>
      </c>
      <c r="N68" s="20">
        <v>194</v>
      </c>
      <c r="O68" s="20">
        <v>304</v>
      </c>
      <c r="P68" s="20">
        <v>314</v>
      </c>
      <c r="Q68" s="34">
        <f>SUM(H68:P68)</f>
        <v>2177</v>
      </c>
      <c r="R68" s="35">
        <v>0</v>
      </c>
    </row>
    <row r="69" spans="1:18" ht="15">
      <c r="A69" s="2" t="s">
        <v>156</v>
      </c>
      <c r="B69" s="2" t="s">
        <v>157</v>
      </c>
      <c r="C69" s="10">
        <v>2602</v>
      </c>
      <c r="D69" s="2" t="s">
        <v>10</v>
      </c>
      <c r="E69" s="7"/>
      <c r="F69" s="2" t="s">
        <v>152</v>
      </c>
      <c r="G69" s="4">
        <v>38391</v>
      </c>
      <c r="H69" s="8">
        <v>291</v>
      </c>
      <c r="I69" s="20">
        <v>93</v>
      </c>
      <c r="J69" s="20">
        <v>45</v>
      </c>
      <c r="K69" s="20">
        <v>260</v>
      </c>
      <c r="L69" s="20">
        <v>276</v>
      </c>
      <c r="M69" s="20">
        <v>185</v>
      </c>
      <c r="N69" s="20">
        <v>194</v>
      </c>
      <c r="O69" s="20">
        <v>304</v>
      </c>
      <c r="P69" s="20">
        <v>314</v>
      </c>
      <c r="Q69" s="34">
        <f>SUM(H69:P69)</f>
        <v>1962</v>
      </c>
      <c r="R69" s="35">
        <v>0</v>
      </c>
    </row>
    <row r="70" spans="1:18" ht="23.25">
      <c r="A70" s="2" t="s">
        <v>158</v>
      </c>
      <c r="B70" s="36" t="s">
        <v>154</v>
      </c>
      <c r="C70" s="10">
        <v>2162</v>
      </c>
      <c r="D70" s="2" t="s">
        <v>10</v>
      </c>
      <c r="E70" s="7">
        <v>42887</v>
      </c>
      <c r="F70" s="5" t="s">
        <v>159</v>
      </c>
      <c r="G70" s="9">
        <v>38415</v>
      </c>
      <c r="H70" s="20">
        <v>0</v>
      </c>
      <c r="I70" s="20">
        <v>0</v>
      </c>
      <c r="J70" s="20">
        <v>472</v>
      </c>
      <c r="K70" s="20">
        <v>652</v>
      </c>
      <c r="L70" s="20">
        <v>176</v>
      </c>
      <c r="M70" s="20">
        <v>185</v>
      </c>
      <c r="N70" s="20">
        <v>0</v>
      </c>
      <c r="O70" s="20">
        <v>553</v>
      </c>
      <c r="P70" s="20">
        <v>0</v>
      </c>
      <c r="Q70" s="20">
        <f>SUM(H70:P70)</f>
        <v>2038</v>
      </c>
      <c r="R70" s="35">
        <v>713</v>
      </c>
    </row>
    <row r="71" spans="1:18" ht="15">
      <c r="A71" s="2" t="s">
        <v>160</v>
      </c>
      <c r="B71" s="3" t="s">
        <v>161</v>
      </c>
      <c r="C71" s="10">
        <v>2161</v>
      </c>
      <c r="D71" s="2" t="s">
        <v>10</v>
      </c>
      <c r="E71" s="7">
        <v>42887</v>
      </c>
      <c r="F71" s="2" t="s">
        <v>162</v>
      </c>
      <c r="G71" s="9">
        <v>38415</v>
      </c>
      <c r="H71" s="20">
        <v>0</v>
      </c>
      <c r="I71" s="20">
        <v>0</v>
      </c>
      <c r="J71" s="20">
        <v>472</v>
      </c>
      <c r="K71" s="20">
        <v>652</v>
      </c>
      <c r="L71" s="20">
        <v>176</v>
      </c>
      <c r="M71" s="20">
        <v>185</v>
      </c>
      <c r="N71" s="20">
        <v>0</v>
      </c>
      <c r="O71" s="20">
        <v>553</v>
      </c>
      <c r="P71" s="20"/>
      <c r="Q71" s="20">
        <f>SUM(H71:O71)</f>
        <v>2038</v>
      </c>
      <c r="R71" s="35">
        <v>713</v>
      </c>
    </row>
    <row r="72" spans="1:18" ht="15">
      <c r="A72" s="2" t="s">
        <v>163</v>
      </c>
      <c r="B72" s="3" t="s">
        <v>164</v>
      </c>
      <c r="C72" s="10">
        <v>1808</v>
      </c>
      <c r="D72" s="2" t="s">
        <v>10</v>
      </c>
      <c r="E72" s="7"/>
      <c r="F72" s="2" t="s">
        <v>165</v>
      </c>
      <c r="G72" s="7">
        <v>38385</v>
      </c>
      <c r="H72" s="8">
        <v>291</v>
      </c>
      <c r="I72" s="20">
        <v>343</v>
      </c>
      <c r="J72" s="20">
        <v>45</v>
      </c>
      <c r="K72" s="20">
        <v>160</v>
      </c>
      <c r="L72" s="20">
        <v>0</v>
      </c>
      <c r="M72" s="20">
        <v>485</v>
      </c>
      <c r="N72" s="20">
        <v>194</v>
      </c>
      <c r="O72" s="20">
        <v>483.4</v>
      </c>
      <c r="P72" s="20">
        <v>314</v>
      </c>
      <c r="Q72" s="34">
        <f>SUM(H72:P72)</f>
        <v>2315.4</v>
      </c>
      <c r="R72" s="35">
        <v>0</v>
      </c>
    </row>
    <row r="73" spans="1:18" ht="23.25">
      <c r="A73" s="2" t="s">
        <v>166</v>
      </c>
      <c r="B73" s="36" t="s">
        <v>195</v>
      </c>
      <c r="C73" s="10">
        <v>11271</v>
      </c>
      <c r="D73" s="2" t="s">
        <v>10</v>
      </c>
      <c r="E73" s="7">
        <v>42566</v>
      </c>
      <c r="F73" s="2" t="s">
        <v>167</v>
      </c>
      <c r="G73" s="7">
        <v>39295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785</v>
      </c>
      <c r="N73" s="54">
        <v>0</v>
      </c>
      <c r="O73" s="20">
        <v>0</v>
      </c>
      <c r="P73" s="20"/>
      <c r="Q73" s="20">
        <f>SUM(H73:O73)</f>
        <v>785</v>
      </c>
      <c r="R73" s="35">
        <v>1610</v>
      </c>
    </row>
    <row r="74" spans="1:18" ht="23.25">
      <c r="A74" s="5" t="s">
        <v>168</v>
      </c>
      <c r="B74" s="3" t="s">
        <v>169</v>
      </c>
      <c r="C74" s="10">
        <v>4059</v>
      </c>
      <c r="D74" s="2" t="s">
        <v>10</v>
      </c>
      <c r="E74" s="7"/>
      <c r="F74" s="2" t="s">
        <v>170</v>
      </c>
      <c r="G74" s="7">
        <v>42079</v>
      </c>
      <c r="H74" s="20">
        <v>0</v>
      </c>
      <c r="I74" s="20">
        <v>0</v>
      </c>
      <c r="J74" s="20">
        <v>0</v>
      </c>
      <c r="K74" s="20">
        <v>652</v>
      </c>
      <c r="L74" s="20">
        <v>176</v>
      </c>
      <c r="M74" s="20">
        <v>685</v>
      </c>
      <c r="N74" s="20">
        <v>0</v>
      </c>
      <c r="O74" s="20">
        <v>404</v>
      </c>
      <c r="P74" s="20">
        <v>414</v>
      </c>
      <c r="Q74" s="20">
        <f>SUM(H74:P74)</f>
        <v>2331</v>
      </c>
      <c r="R74" s="35">
        <v>0</v>
      </c>
    </row>
    <row r="75" spans="1:18" ht="34.5">
      <c r="A75" s="5" t="s">
        <v>171</v>
      </c>
      <c r="B75" s="3" t="s">
        <v>172</v>
      </c>
      <c r="C75" s="10">
        <v>15351</v>
      </c>
      <c r="D75" s="2" t="s">
        <v>10</v>
      </c>
      <c r="E75" s="7"/>
      <c r="F75" s="5" t="s">
        <v>173</v>
      </c>
      <c r="G75" s="4">
        <v>40235</v>
      </c>
      <c r="H75" s="8">
        <v>341</v>
      </c>
      <c r="I75" s="20">
        <v>343</v>
      </c>
      <c r="J75" s="20">
        <v>345</v>
      </c>
      <c r="K75" s="20">
        <v>360</v>
      </c>
      <c r="L75" s="20">
        <v>276</v>
      </c>
      <c r="M75" s="20">
        <v>385</v>
      </c>
      <c r="N75" s="20">
        <v>394</v>
      </c>
      <c r="O75" s="20">
        <v>404</v>
      </c>
      <c r="P75" s="20">
        <v>414</v>
      </c>
      <c r="Q75" s="34">
        <f>SUM(H75:P75)</f>
        <v>3262</v>
      </c>
      <c r="R75" s="35">
        <v>0</v>
      </c>
    </row>
    <row r="76" spans="1:18" ht="15">
      <c r="A76" s="2" t="s">
        <v>174</v>
      </c>
      <c r="B76" s="3" t="s">
        <v>175</v>
      </c>
      <c r="C76" s="10">
        <v>1492</v>
      </c>
      <c r="D76" s="2" t="s">
        <v>10</v>
      </c>
      <c r="E76" s="7">
        <v>42787</v>
      </c>
      <c r="F76" s="2" t="s">
        <v>155</v>
      </c>
      <c r="G76" s="7">
        <v>38320</v>
      </c>
      <c r="H76" s="20">
        <v>0</v>
      </c>
      <c r="I76" s="20">
        <v>0</v>
      </c>
      <c r="J76" s="20">
        <v>0</v>
      </c>
      <c r="K76" s="20">
        <v>0</v>
      </c>
      <c r="L76" s="20">
        <v>576</v>
      </c>
      <c r="M76" s="20">
        <v>685</v>
      </c>
      <c r="N76" s="20">
        <v>0</v>
      </c>
      <c r="O76" s="20">
        <v>224</v>
      </c>
      <c r="P76" s="20">
        <v>0</v>
      </c>
      <c r="Q76" s="20">
        <f>SUM(H76:P76)</f>
        <v>1485</v>
      </c>
      <c r="R76" s="35">
        <v>1012</v>
      </c>
    </row>
    <row r="77" spans="1:18" ht="15">
      <c r="A77" s="2" t="s">
        <v>176</v>
      </c>
      <c r="B77" s="3" t="s">
        <v>177</v>
      </c>
      <c r="C77" s="10">
        <v>6267</v>
      </c>
      <c r="D77" s="2" t="s">
        <v>10</v>
      </c>
      <c r="E77" s="7"/>
      <c r="F77" s="2" t="s">
        <v>178</v>
      </c>
      <c r="G77" s="4">
        <v>38441</v>
      </c>
      <c r="H77" s="8">
        <v>291</v>
      </c>
      <c r="I77" s="20">
        <v>343</v>
      </c>
      <c r="J77" s="20">
        <v>45</v>
      </c>
      <c r="K77" s="20">
        <v>360</v>
      </c>
      <c r="L77" s="20">
        <v>176</v>
      </c>
      <c r="M77" s="20">
        <v>185</v>
      </c>
      <c r="N77" s="20">
        <v>0</v>
      </c>
      <c r="O77" s="20">
        <v>403.4</v>
      </c>
      <c r="P77" s="20">
        <v>234</v>
      </c>
      <c r="Q77" s="34">
        <f>SUM(H77:P77)</f>
        <v>2037.4</v>
      </c>
      <c r="R77" s="35">
        <v>0</v>
      </c>
    </row>
    <row r="78" spans="1:18" ht="15">
      <c r="A78" s="2" t="s">
        <v>179</v>
      </c>
      <c r="B78" s="3" t="s">
        <v>180</v>
      </c>
      <c r="C78" s="10">
        <v>7328</v>
      </c>
      <c r="D78" s="2" t="s">
        <v>10</v>
      </c>
      <c r="E78" s="52">
        <v>42885</v>
      </c>
      <c r="F78" s="2" t="s">
        <v>181</v>
      </c>
      <c r="G78" s="7">
        <v>38586</v>
      </c>
      <c r="H78" s="20">
        <v>0</v>
      </c>
      <c r="I78" s="20">
        <v>0</v>
      </c>
      <c r="J78" s="20">
        <v>0</v>
      </c>
      <c r="K78" s="20">
        <v>0</v>
      </c>
      <c r="L78" s="20">
        <v>668</v>
      </c>
      <c r="M78" s="20">
        <v>315</v>
      </c>
      <c r="N78" s="20">
        <v>0</v>
      </c>
      <c r="O78" s="20">
        <v>483.4</v>
      </c>
      <c r="P78" s="20"/>
      <c r="Q78" s="20">
        <f>SUM(H78:O78)</f>
        <v>1466.4</v>
      </c>
      <c r="R78" s="35">
        <v>0</v>
      </c>
    </row>
    <row r="79" spans="1:18" ht="15">
      <c r="A79" s="2" t="s">
        <v>182</v>
      </c>
      <c r="B79" s="3" t="s">
        <v>183</v>
      </c>
      <c r="C79" s="10">
        <v>5688</v>
      </c>
      <c r="D79" s="2" t="s">
        <v>10</v>
      </c>
      <c r="E79" s="52"/>
      <c r="F79" s="2" t="s">
        <v>184</v>
      </c>
      <c r="G79" s="7">
        <v>38379</v>
      </c>
      <c r="H79" s="8">
        <v>291</v>
      </c>
      <c r="I79" s="20">
        <v>343</v>
      </c>
      <c r="J79" s="20">
        <v>345</v>
      </c>
      <c r="K79" s="20">
        <v>652</v>
      </c>
      <c r="L79" s="20">
        <v>476</v>
      </c>
      <c r="M79" s="20">
        <v>185</v>
      </c>
      <c r="N79" s="20">
        <v>0</v>
      </c>
      <c r="O79" s="20">
        <v>404</v>
      </c>
      <c r="P79" s="20">
        <v>314</v>
      </c>
      <c r="Q79" s="34">
        <f>SUM(H79:P79)</f>
        <v>3010</v>
      </c>
      <c r="R79" s="35">
        <v>0</v>
      </c>
    </row>
    <row r="80" spans="1:18" ht="15">
      <c r="A80" s="2" t="s">
        <v>185</v>
      </c>
      <c r="B80" s="3" t="s">
        <v>186</v>
      </c>
      <c r="C80" s="10">
        <v>3680</v>
      </c>
      <c r="D80" s="2" t="s">
        <v>10</v>
      </c>
      <c r="E80" s="7"/>
      <c r="F80" s="2" t="s">
        <v>187</v>
      </c>
      <c r="G80" s="4">
        <v>38397</v>
      </c>
      <c r="H80" s="20">
        <v>0</v>
      </c>
      <c r="I80" s="20">
        <v>43</v>
      </c>
      <c r="J80" s="20">
        <v>45</v>
      </c>
      <c r="K80" s="20">
        <v>160</v>
      </c>
      <c r="L80" s="20">
        <v>176</v>
      </c>
      <c r="M80" s="20">
        <v>185</v>
      </c>
      <c r="N80" s="20">
        <v>244</v>
      </c>
      <c r="O80" s="20">
        <v>304</v>
      </c>
      <c r="P80" s="20">
        <v>264</v>
      </c>
      <c r="Q80" s="20">
        <f>SUM(H80:P80)</f>
        <v>1421</v>
      </c>
      <c r="R80" s="35">
        <v>0</v>
      </c>
    </row>
  </sheetData>
  <mergeCells count="6">
    <mergeCell ref="A1:R1"/>
    <mergeCell ref="A30:R30"/>
    <mergeCell ref="B43:G43"/>
    <mergeCell ref="B47:G47"/>
    <mergeCell ref="C65:R65"/>
    <mergeCell ref="A56:R56"/>
  </mergeCells>
  <pageMargins left="0.82708333333333295" right="0.23611111111111099" top="0.74791666666666701" bottom="0.74791666666666701" header="0.51180555555555496" footer="0.51180555555555496"/>
  <pageSetup paperSize="5" scale="9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TLAJOMULCO MERCADO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revision>0</cp:revision>
  <cp:lastPrinted>2019-02-06T16:51:40Z</cp:lastPrinted>
  <dcterms:created xsi:type="dcterms:W3CDTF">2016-02-15T20:04:07Z</dcterms:created>
  <dcterms:modified xsi:type="dcterms:W3CDTF">2019-02-06T16:51:44Z</dcterms:modified>
</cp:coreProperties>
</file>