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485"/>
  </bookViews>
  <sheets>
    <sheet name="AGOSTO 2019" sheetId="5" r:id="rId1"/>
  </sheets>
  <externalReferences>
    <externalReference r:id="rId2"/>
  </externalReferences>
  <definedNames>
    <definedName name="_xlnm.Print_Area" localSheetId="0">'AGOSTO 2019'!$A$1:$Q$133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2" i="5" l="1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0" i="5"/>
  <c r="C91" i="5"/>
  <c r="D59" i="5" l="1"/>
  <c r="D86" i="5"/>
</calcChain>
</file>

<file path=xl/sharedStrings.xml><?xml version="1.0" encoding="utf-8"?>
<sst xmlns="http://schemas.openxmlformats.org/spreadsheetml/2006/main" count="566" uniqueCount="347">
  <si>
    <t>GOBIERNO MUNICIPAL DE TLAJOMULCO DE ZÚÑIGA, JALISCO</t>
  </si>
  <si>
    <t>UNIDAD DE TRANSPARENCIA E INFORMACIÓN</t>
  </si>
  <si>
    <t xml:space="preserve">INFORMACIÓN FUNDAMENTAL PUBLICABLE EN EL PORTAL </t>
  </si>
  <si>
    <t>DIRECCIÓN GENERAL DE OBRAS PÚBLICAS</t>
  </si>
  <si>
    <t>Nº DE CONTROL</t>
  </si>
  <si>
    <t>NOMBRE O RAZÓN SOCIAL</t>
  </si>
  <si>
    <t>FRACCIONAMIENTO</t>
  </si>
  <si>
    <t>DOMICILIO</t>
  </si>
  <si>
    <t>TIPO DE OBRA</t>
  </si>
  <si>
    <t>DIRECTOR RESPONSABLE</t>
  </si>
  <si>
    <t>VIGENCIA</t>
  </si>
  <si>
    <t>MAYOR PRIVADA</t>
  </si>
  <si>
    <t>MENOR PRIVADA</t>
  </si>
  <si>
    <t>DIRECTOR RESPONSABLE EN PROYECTO DE EDIFICACIÓN</t>
  </si>
  <si>
    <t>COLONIA</t>
  </si>
  <si>
    <t>TRAMITE</t>
  </si>
  <si>
    <t>NOMBRE</t>
  </si>
  <si>
    <t>N° REGISTRO</t>
  </si>
  <si>
    <t>REFRENDO</t>
  </si>
  <si>
    <t>NUEVO</t>
  </si>
  <si>
    <t>BARDEO</t>
  </si>
  <si>
    <t>AMPL CASA</t>
  </si>
  <si>
    <t>24 MESES</t>
  </si>
  <si>
    <t>PASEO DE LOS AGAVE</t>
  </si>
  <si>
    <t>INFORMACION PERSONAL</t>
  </si>
  <si>
    <t>TRES  REYES DE CAJITITLAN</t>
  </si>
  <si>
    <t>PUNTO SUR</t>
  </si>
  <si>
    <t>EL ORIGEN</t>
  </si>
  <si>
    <t>SAN MARTIN DEL TAJO</t>
  </si>
  <si>
    <t>LA  ALAMEDA</t>
  </si>
  <si>
    <t>EL PALOMAR</t>
  </si>
  <si>
    <t>COLINAS STA ANITA</t>
  </si>
  <si>
    <t>LA NORIA DE LOS REYES</t>
  </si>
  <si>
    <t>SENDERO MONTEVERDE</t>
  </si>
  <si>
    <t>CASA</t>
  </si>
  <si>
    <t>ARQ JEHUS  AARON DIAZ DOMINGUEZ</t>
  </si>
  <si>
    <t>ING EDUARDO GARCIA  LOPEZ</t>
  </si>
  <si>
    <t>ING EDUARDO  GARCIA LOPEZ</t>
  </si>
  <si>
    <t>ARQ MIGUEL ANGEL VALENZUELA GASTELUM</t>
  </si>
  <si>
    <t xml:space="preserve">NVA GALICIA </t>
  </si>
  <si>
    <t>CISTERNA</t>
  </si>
  <si>
    <t>LICENCIAS DE CONSTRUCCIÓN AGOSTO 2019</t>
  </si>
  <si>
    <t>146/2019</t>
  </si>
  <si>
    <t>289/2019</t>
  </si>
  <si>
    <t>430/2019</t>
  </si>
  <si>
    <t>556/2019</t>
  </si>
  <si>
    <t>557/2019</t>
  </si>
  <si>
    <t>558/2019</t>
  </si>
  <si>
    <t>601/2019</t>
  </si>
  <si>
    <t>602/2019</t>
  </si>
  <si>
    <t>636/2019</t>
  </si>
  <si>
    <t>644/2019</t>
  </si>
  <si>
    <t>645/2019</t>
  </si>
  <si>
    <t>646/2019</t>
  </si>
  <si>
    <t>647/2019</t>
  </si>
  <si>
    <t>648/2019</t>
  </si>
  <si>
    <t>652/2019</t>
  </si>
  <si>
    <t>657/2019</t>
  </si>
  <si>
    <t>658/2019</t>
  </si>
  <si>
    <t>663/2019</t>
  </si>
  <si>
    <t>668/2019</t>
  </si>
  <si>
    <t>670/2019</t>
  </si>
  <si>
    <t>671/2019</t>
  </si>
  <si>
    <t>674/2019</t>
  </si>
  <si>
    <t>675/2019</t>
  </si>
  <si>
    <t>676/2019</t>
  </si>
  <si>
    <t>677/2019</t>
  </si>
  <si>
    <t>678/2019</t>
  </si>
  <si>
    <t>681/2019</t>
  </si>
  <si>
    <t>682/2019</t>
  </si>
  <si>
    <t>683/2019</t>
  </si>
  <si>
    <t>684/2019</t>
  </si>
  <si>
    <t>685/2019</t>
  </si>
  <si>
    <t>686/2019</t>
  </si>
  <si>
    <t>687/2019</t>
  </si>
  <si>
    <t>688/2019</t>
  </si>
  <si>
    <t>689/2019</t>
  </si>
  <si>
    <t>693/2019</t>
  </si>
  <si>
    <t>694/2019</t>
  </si>
  <si>
    <t>695/2019</t>
  </si>
  <si>
    <t>700/2019</t>
  </si>
  <si>
    <t>706/2019</t>
  </si>
  <si>
    <t>708/2019</t>
  </si>
  <si>
    <t>712/2019</t>
  </si>
  <si>
    <t>717/2019</t>
  </si>
  <si>
    <t>URBANISMO SAN AGUSTIN, S.A.C.V.</t>
  </si>
  <si>
    <t>GIG  DESARROLLOS INMOBILIARIOS, S.A.C,V</t>
  </si>
  <si>
    <t>CONSTRUCTORA  AMMAGALY, S. DE  R.L DE  C.V.</t>
  </si>
  <si>
    <t>SURFAX, S.A.C.V.</t>
  </si>
  <si>
    <t>CONSTRUCTORA ALMAGALY, S  DE  R.L DE  C.V</t>
  </si>
  <si>
    <t>CABI  OUTLET GUADALAJARA, Y NIKE DE MEXICO, S DE  R.L DE  C.V.</t>
  </si>
  <si>
    <t>LA ROMANA</t>
  </si>
  <si>
    <t>JARDINES DE LA CALERA</t>
  </si>
  <si>
    <t>PARAJE  LAS GRULLAS   3</t>
  </si>
  <si>
    <t>PARAJE LAS GRULLAS 3</t>
  </si>
  <si>
    <t>PARAJE  LAS  GRULLAS 3</t>
  </si>
  <si>
    <t xml:space="preserve">PARAJE LAS   GRULLAS </t>
  </si>
  <si>
    <t>PARAJE  LAS  GRULLAS</t>
  </si>
  <si>
    <t>PARAJE LAS  GRULLAS</t>
  </si>
  <si>
    <t>PARAJE LAS GRULLAS</t>
  </si>
  <si>
    <t>PARAJE  LAS GRULLAS</t>
  </si>
  <si>
    <t>LA  NORIA DE LOS  REYES</t>
  </si>
  <si>
    <t>CONDOMINIO STA ANITA</t>
  </si>
  <si>
    <t>ARBOLADA  BOSQUES STA ANITA</t>
  </si>
  <si>
    <t>LA  ROMANA</t>
  </si>
  <si>
    <t>HDA CASA  FUERTE - BALUARTE</t>
  </si>
  <si>
    <t>SAN AGUSTIN</t>
  </si>
  <si>
    <t>EL  CIELO</t>
  </si>
  <si>
    <t>PARAJE  LAS  GRULLAS- GALEANAS</t>
  </si>
  <si>
    <t xml:space="preserve">HDA  CASA  FUERTE </t>
  </si>
  <si>
    <t>EL CIELO</t>
  </si>
  <si>
    <t>HDA CASA FUERTE - ALMENA</t>
  </si>
  <si>
    <t>STA CRUZ DE LAS FLORES</t>
  </si>
  <si>
    <t>LA  RIOJA</t>
  </si>
  <si>
    <t>HDA CASA FUERTE-ALMENA</t>
  </si>
  <si>
    <t>HDA CASA FUERTE- ALCAZAR</t>
  </si>
  <si>
    <t>TLAJOMULCO</t>
  </si>
  <si>
    <t>QUINTAS  SANTA ANITA</t>
  </si>
  <si>
    <t>NVA GALICIA - BILBAO</t>
  </si>
  <si>
    <t>CUARTO DE SERV</t>
  </si>
  <si>
    <t>REMOD LOCAL COMER</t>
  </si>
  <si>
    <t>ARQ JUAN CHRISTOPHER ALCARAZ PADILLA</t>
  </si>
  <si>
    <t>ARQ FRANCISCO JAVIER RIVERA CAMPOS</t>
  </si>
  <si>
    <t>ARQ HECTOR ALEJANDRO DIAZ BOSCH</t>
  </si>
  <si>
    <t>ARQ  HECTOR  ALEJANDRO  DIAZ  BOSCH</t>
  </si>
  <si>
    <t>ARQ  HECTOR ALEJANDRO  DIAZ   BOSCH</t>
  </si>
  <si>
    <t>ARQ FABIOLA ESPERANZA  GONZALEZ  FLORES</t>
  </si>
  <si>
    <t>ARQ  J  JESUS  GUZMAN  GONZALEZ</t>
  </si>
  <si>
    <t>ARQ MIGUEL  ENRIQUE  RIOS  AUDELO</t>
  </si>
  <si>
    <t>ING  FRANCISCO JAVIER  ESCOTO GARCIA</t>
  </si>
  <si>
    <t>ING MANUEL   MARIN ACEVEDO</t>
  </si>
  <si>
    <t>ARQ RUBEN  JIMENEZ  GONZALEZ</t>
  </si>
  <si>
    <t>ING  SAID  ALEJANDRO ZETTER BRIZUELA</t>
  </si>
  <si>
    <t>ARQ  LAURO VALENCIA RODRIGUEZ</t>
  </si>
  <si>
    <t>ING ALFREDO   CABALLERO GONZALEZ</t>
  </si>
  <si>
    <t>ING GUILLERMO ACEVES  SUAREZ</t>
  </si>
  <si>
    <t>ARQ MIGUEL GARCIA LOPEZ</t>
  </si>
  <si>
    <t>ING CARLOS  ANAXIMANDRO GLEZ RAMIREZ QUEZADA</t>
  </si>
  <si>
    <t>ING JOSE  CEBALLOS  OROPEZA</t>
  </si>
  <si>
    <t>ING MARIO LOPEZ  BEAS</t>
  </si>
  <si>
    <t>ING RODOLFO BARRIOS  ARCE</t>
  </si>
  <si>
    <t>ING  BENJAMIN  AQUINO CASTRO</t>
  </si>
  <si>
    <t>ING  EDUARDO  GARCIA LOPEZ</t>
  </si>
  <si>
    <t>ARQ GILBERTO AARON JIMENEZ MAGDALENO</t>
  </si>
  <si>
    <t>ARQ OSCAR FERNANDO  DIAZ  JIMENEZ</t>
  </si>
  <si>
    <t>ING ROGELIO  AGUILERA  ARIZAGA</t>
  </si>
  <si>
    <t>ARQ FCO JAVIER  RIVERA  CAMPOS</t>
  </si>
  <si>
    <t>ARQ JORGE SANDOVAL   GOMEZ</t>
  </si>
  <si>
    <t>ING ALEJANDRA IRAIZ  ROBLES SANCHEZ</t>
  </si>
  <si>
    <t>ING JOSE  ASCENCION DE LEON  HARO</t>
  </si>
  <si>
    <t>ENERGETICOS  PLUS, S.A.C..V</t>
  </si>
  <si>
    <t>ASOCIACION DE COLONOS COND MALLORCA</t>
  </si>
  <si>
    <t>M 135/2019</t>
  </si>
  <si>
    <t>M 155/2019</t>
  </si>
  <si>
    <t>M 157/2019</t>
  </si>
  <si>
    <t>M   158/2019</t>
  </si>
  <si>
    <t>M  159/2019</t>
  </si>
  <si>
    <t>M 160/2019</t>
  </si>
  <si>
    <t>M 161/2019</t>
  </si>
  <si>
    <t>M 162/2019</t>
  </si>
  <si>
    <t>M 163/2019</t>
  </si>
  <si>
    <t>M 164/2019</t>
  </si>
  <si>
    <t>M 166/2019</t>
  </si>
  <si>
    <t>M 168/2019</t>
  </si>
  <si>
    <t>M 169/2019</t>
  </si>
  <si>
    <t>M 170/2019</t>
  </si>
  <si>
    <t>M  175/2019</t>
  </si>
  <si>
    <t>EL GALLO- ZAPOTE DEL V</t>
  </si>
  <si>
    <t>LAS  TROJES</t>
  </si>
  <si>
    <t>SAN SEBASTIAN</t>
  </si>
  <si>
    <t>LA NORIA</t>
  </si>
  <si>
    <t>HDA EUCALIPTOS</t>
  </si>
  <si>
    <t>UNION DEL CUATRO</t>
  </si>
  <si>
    <t>HDA  SANTA  FE</t>
  </si>
  <si>
    <t>ALTA CALIFORNIA</t>
  </si>
  <si>
    <t>ALTUS BOSQUES</t>
  </si>
  <si>
    <t>VILLAS TERRANOVA</t>
  </si>
  <si>
    <t>LOCALES COMERC</t>
  </si>
  <si>
    <t>DEMOL Y BARDEO</t>
  </si>
  <si>
    <t>AMPL LOCAL</t>
  </si>
  <si>
    <t>TZOE-2070</t>
  </si>
  <si>
    <t>TZOE-1708</t>
  </si>
  <si>
    <t>TZOE-2574</t>
  </si>
  <si>
    <t>TZOE-949</t>
  </si>
  <si>
    <t>TZOE-1066</t>
  </si>
  <si>
    <t>TZOE-2575</t>
  </si>
  <si>
    <t>TZOE-1288</t>
  </si>
  <si>
    <t>TZOE-1852</t>
  </si>
  <si>
    <t>TZOE-42</t>
  </si>
  <si>
    <t>TZOE-1913</t>
  </si>
  <si>
    <t>TZOE-2020</t>
  </si>
  <si>
    <t>TZOE-1526</t>
  </si>
  <si>
    <t>TZOE-2576</t>
  </si>
  <si>
    <t>TZOE-693</t>
  </si>
  <si>
    <t>TZOE-605</t>
  </si>
  <si>
    <t>TZOE-2498</t>
  </si>
  <si>
    <t>TZOE-2686</t>
  </si>
  <si>
    <t>TZOE-2577</t>
  </si>
  <si>
    <t>TZOE-2578</t>
  </si>
  <si>
    <t xml:space="preserve">VALLE REAL                                                  </t>
  </si>
  <si>
    <t xml:space="preserve">STA  TERESITA                                               </t>
  </si>
  <si>
    <t xml:space="preserve">NUEVA GALICIA                                               </t>
  </si>
  <si>
    <t xml:space="preserve">EL TAPATIO                                                  </t>
  </si>
  <si>
    <t xml:space="preserve">PRADOS TEPEYAC                                              </t>
  </si>
  <si>
    <t xml:space="preserve">LOMAS DE ATEMAJAC C. P.  45178                              </t>
  </si>
  <si>
    <t xml:space="preserve">BANUS                                                       </t>
  </si>
  <si>
    <t xml:space="preserve">JARDINES SANTA ANITA                                        </t>
  </si>
  <si>
    <t xml:space="preserve">PATRIA UNIVERSIDAD                                          </t>
  </si>
  <si>
    <t xml:space="preserve">AUTOCINEMA                                                  </t>
  </si>
  <si>
    <t xml:space="preserve">SANTILLANA                                                  </t>
  </si>
  <si>
    <t xml:space="preserve">LA CALMA                                                    </t>
  </si>
  <si>
    <t xml:space="preserve">LOMAS DE INDEPENDENCIA  C. P.                               </t>
  </si>
  <si>
    <t xml:space="preserve">REAL TABACHINES                                             </t>
  </si>
  <si>
    <t xml:space="preserve">SANTA PAULA                                                 </t>
  </si>
  <si>
    <t xml:space="preserve">CENTRO                                                      </t>
  </si>
  <si>
    <t xml:space="preserve">JARDINES VALLARTA                                           </t>
  </si>
  <si>
    <t xml:space="preserve">LOS CASTAÑOS  C.P. 45100                                    </t>
  </si>
  <si>
    <t xml:space="preserve">LOS COLOMOS  C.P. 44660                                     </t>
  </si>
  <si>
    <t>TZPE-924</t>
  </si>
  <si>
    <t>TZPE-1305</t>
  </si>
  <si>
    <t>TZPE-1618</t>
  </si>
  <si>
    <t>TZPE-667</t>
  </si>
  <si>
    <t>TZPE-337</t>
  </si>
  <si>
    <t>TZPE-1619</t>
  </si>
  <si>
    <t>TZPE-1120</t>
  </si>
  <si>
    <t>TZPE-623</t>
  </si>
  <si>
    <t>TZPE-40</t>
  </si>
  <si>
    <t>TZPE-511</t>
  </si>
  <si>
    <t>TZPE-810</t>
  </si>
  <si>
    <t>TZPE-830</t>
  </si>
  <si>
    <t>TZPE-1620</t>
  </si>
  <si>
    <t>TZPE-187</t>
  </si>
  <si>
    <t>TZPE-25</t>
  </si>
  <si>
    <t>TZPE-1530</t>
  </si>
  <si>
    <t>TZPE-1406</t>
  </si>
  <si>
    <t>TZPE-1621</t>
  </si>
  <si>
    <t>TZPE-1622</t>
  </si>
  <si>
    <t>AV LA ROMANA  222</t>
  </si>
  <si>
    <t>MONICA  LUCRECIA ORREGO HERRERA Y CDO.</t>
  </si>
  <si>
    <t>AV  ALAMEDA PUNTO SUR 6187-40</t>
  </si>
  <si>
    <t>DIEGO ALBERTO SANCHEZ TORRES</t>
  </si>
  <si>
    <t>TLAJOMULCO  288</t>
  </si>
  <si>
    <t>JOSE MARGARITO ALVAREZ TORRES</t>
  </si>
  <si>
    <t>AV VUELO DE LAS GRULLAS 200</t>
  </si>
  <si>
    <t>AV  VUELO DE LAS GRULLAS  200</t>
  </si>
  <si>
    <t>AV  VUELO DE LAS GRULLAS 200</t>
  </si>
  <si>
    <t>AV VUELO DE LAS  GRULLAS 200</t>
  </si>
  <si>
    <t>VALLE DE SANTANA  213</t>
  </si>
  <si>
    <t>GUSTAVO ROMERO MARQUEZ</t>
  </si>
  <si>
    <t>AV PASEO DEL ORIGEN 500- 45</t>
  </si>
  <si>
    <t>ELVIRA VALDIVIA FLORES</t>
  </si>
  <si>
    <t>FILIBERTO PETTET FLORES</t>
  </si>
  <si>
    <t>PRIV DE LAS CAMELIAS  111</t>
  </si>
  <si>
    <t>DAVID GOMEZ BRISEÑO</t>
  </si>
  <si>
    <t xml:space="preserve">SAN  ALVARO  </t>
  </si>
  <si>
    <t>CLAUDIA  ELIZABETH MARTINEZ LOPEZ</t>
  </si>
  <si>
    <t>AV  LA  ROMANA  333</t>
  </si>
  <si>
    <t>MIGUEL  BRISEÑO MORENO</t>
  </si>
  <si>
    <t>CIRCUITO EL  BALUARTE 338-430</t>
  </si>
  <si>
    <t>NESTOR BALDIZON ACEVES</t>
  </si>
  <si>
    <t xml:space="preserve">CAMINO DE PORMEDIO </t>
  </si>
  <si>
    <t>CALLEJON DE LA MONTAÑA 365</t>
  </si>
  <si>
    <t>SONIA  NOEMI BALLESTEROS GONZALEZ</t>
  </si>
  <si>
    <t>AV  VUELO DE LAS  GRULLAS  200</t>
  </si>
  <si>
    <t>AV  CASA  FUERTE  301- 10</t>
  </si>
  <si>
    <t>GUSTAVO MORENO ACEVES</t>
  </si>
  <si>
    <t>SENDERO DEL PARQUE 745</t>
  </si>
  <si>
    <t>HECTOR  ANTONIO PIMENTEL GONZALEZ</t>
  </si>
  <si>
    <t>BLVD SENDERO MONTEVERDE 89-113</t>
  </si>
  <si>
    <t>JUAN  CARLOS GOMEZTORRES</t>
  </si>
  <si>
    <t>CIRCUITO ALMENA  325-32</t>
  </si>
  <si>
    <t>PASEO JUAN DE  ARAGON 48</t>
  </si>
  <si>
    <t>JOSE DE JESUS ORTIZ ANGUIANO</t>
  </si>
  <si>
    <t>FRANCISCO  JAVIER ORTIZ MEDINA</t>
  </si>
  <si>
    <t>VALLE DE STA CRUZ 38</t>
  </si>
  <si>
    <t>BLVD SEND MONTEVERDE 72-35</t>
  </si>
  <si>
    <t>ISABEL LLONTOP AMAYA</t>
  </si>
  <si>
    <t>OLLAURI 259</t>
  </si>
  <si>
    <t>FRANCISCO ZUÑIGA VAZQUEZ</t>
  </si>
  <si>
    <t>CARLOTA   I  No. 40</t>
  </si>
  <si>
    <t>MIGUEL  CASTRO COVARRUBIAS</t>
  </si>
  <si>
    <t>CIRCUITO ALMENA 325- 35</t>
  </si>
  <si>
    <t>AV CASA FUERTE 126-111</t>
  </si>
  <si>
    <t>FERNANDO CAMPUZANO URIBE Y CDA.</t>
  </si>
  <si>
    <t xml:space="preserve">SAN MARTIN </t>
  </si>
  <si>
    <t>HAYDEE ALATORRE TAPIA</t>
  </si>
  <si>
    <t>CRISANTEMOS 71</t>
  </si>
  <si>
    <t>SERGIO RAFAEL RUBIO CARRILLO</t>
  </si>
  <si>
    <t xml:space="preserve">CARRET  GUAD - MORELIA </t>
  </si>
  <si>
    <t>CIRCUITO ALMENA  325-37</t>
  </si>
  <si>
    <t>OMAR  ALBERTO MORENO LEMUS</t>
  </si>
  <si>
    <t>CAM REAL DE  COLIMA  2700</t>
  </si>
  <si>
    <t>BERTHA ALICIA LIZARDI VALLE</t>
  </si>
  <si>
    <t>BLVD VALLE DEL SILICIO  130-152</t>
  </si>
  <si>
    <t>GERMAN JOSAFAT TORRES GARCIA</t>
  </si>
  <si>
    <t>BLVD SEND MONTEVERDE 168-97</t>
  </si>
  <si>
    <t>CRISTOBAL KABANDE TOLEDO</t>
  </si>
  <si>
    <t xml:space="preserve">CAMINO DEL PORTUGUES </t>
  </si>
  <si>
    <t>ROSALBA VARGAS ACEVES Y CDO.</t>
  </si>
  <si>
    <t>PASEO LA  FRAGUA 136</t>
  </si>
  <si>
    <t>JOSE  ANDRES HERRERA BARRAGAN</t>
  </si>
  <si>
    <t>REVOLUCION 85</t>
  </si>
  <si>
    <t>ULISES  JAVIER SERENO VALLEJO</t>
  </si>
  <si>
    <t>LA LOTERIA 101- 148</t>
  </si>
  <si>
    <t>MARIA  ARACELY BECERRA GUTIERREZ</t>
  </si>
  <si>
    <t>EMILIANO ZAPATA 129</t>
  </si>
  <si>
    <t>RAFAEL BENAVIDES AVILA</t>
  </si>
  <si>
    <t>CIRC  ACUIFERO 77</t>
  </si>
  <si>
    <t>JOSE FRANCISCO  RAMON DE PADUA OLMEDO PALACIOS Y CDA.</t>
  </si>
  <si>
    <t>JORGE BENITEZ GONZALEZ Y CDA.</t>
  </si>
  <si>
    <t>AV  ADOLF  B  HORN 3490</t>
  </si>
  <si>
    <t>CIRCUITO EL SALVADOR 196</t>
  </si>
  <si>
    <t>EDUARDO ROBLES ESPINOZA Y CDA.</t>
  </si>
  <si>
    <t>CHARRERIA 571</t>
  </si>
  <si>
    <t>CANDIDO NAVARRETE CARVAJAL Y CDA.</t>
  </si>
  <si>
    <t>LOS ALAMITOS  57</t>
  </si>
  <si>
    <t>MARLENE  MARISA GUTIERREZ RIVERA</t>
  </si>
  <si>
    <t>BLVD VALLE DEL SILICIO 50</t>
  </si>
  <si>
    <t>VALLE DE LOS ARCES 290</t>
  </si>
  <si>
    <t>JOSE GUZMAN GABRIEL Y CDA.</t>
  </si>
  <si>
    <t>CIRCUITO DEL ABETO 112</t>
  </si>
  <si>
    <t>CARLOS  ALBERTO NIEVES LOPEZ Y CDA.</t>
  </si>
  <si>
    <t>JUAREZ 139</t>
  </si>
  <si>
    <t>ARTURO MACIAS</t>
  </si>
  <si>
    <t>CIRCUITO OTTAWA 132</t>
  </si>
  <si>
    <t>LUCIO BUSTOS HERNANDEZ Y CDA.</t>
  </si>
  <si>
    <t>VALLARTA  PTE  52-A</t>
  </si>
  <si>
    <t>BENJAMIN CORTES NAVARRO Y CDA.</t>
  </si>
  <si>
    <t>PASEO SAN LUIS  NUM. 2247</t>
  </si>
  <si>
    <t>GREGORIO  DÁVILA   NO. 373</t>
  </si>
  <si>
    <t>BOULEVARD VALLE DEL SILICIO NUM. 130 DEPTO. 117</t>
  </si>
  <si>
    <t>CIRCUITO N.HÉROES NO.  166   OTE</t>
  </si>
  <si>
    <t>PRADO DE LOS OLIVOS 308</t>
  </si>
  <si>
    <t>LOMAS DEL LIBANO  NUM. 3338</t>
  </si>
  <si>
    <t>PUERTO CANAOS 272</t>
  </si>
  <si>
    <t>JARDIN DE LOS PENSAMIENTOS 124</t>
  </si>
  <si>
    <t>MAURECE BERING 482INT-2</t>
  </si>
  <si>
    <t>BEJAR N° 925</t>
  </si>
  <si>
    <t>RUENTE N° 9, COTO 2</t>
  </si>
  <si>
    <t>ESCORPION 3546</t>
  </si>
  <si>
    <t>ANTONIO GARCÍA  NUM. 3912 DEPARTA. 606</t>
  </si>
  <si>
    <t>PASEO DE LOS PINABETES N° 1797</t>
  </si>
  <si>
    <t>FELIPE ANGELES 269</t>
  </si>
  <si>
    <t>ESPARZA  NO. 430</t>
  </si>
  <si>
    <t>AV. PATRIA 135, INT-05</t>
  </si>
  <si>
    <t>AVENIDA NACIONES UNIDAS  NUM. 153</t>
  </si>
  <si>
    <t>ASUNCION  NUM. 1975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</si>
</sst>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\$* #,##0.00_-;&quot;-$&quot;* #,##0.00_-;_-\$* \-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79858B"/>
      <name val="Arial"/>
      <family val="2"/>
    </font>
    <font>
      <b/>
      <sz val="12"/>
      <color theme="1"/>
      <name val="Arial"/>
      <family val="2"/>
    </font>
    <font>
      <b/>
      <sz val="13"/>
      <color rgb="FF79858B"/>
      <name val="Arial"/>
      <family val="2"/>
    </font>
    <font>
      <b/>
      <sz val="13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79858B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7">
    <xf numFmtId="0" fontId="0" fillId="0" borderId="0"/>
    <xf numFmtId="164" fontId="2" fillId="0" borderId="0" applyFill="0" applyBorder="0" applyAlignment="0" applyProtection="0"/>
    <xf numFmtId="0" fontId="2" fillId="0" borderId="0"/>
    <xf numFmtId="0" fontId="3" fillId="0" borderId="0"/>
    <xf numFmtId="0" fontId="1" fillId="0" borderId="0"/>
    <xf numFmtId="0" fontId="2" fillId="0" borderId="0"/>
    <xf numFmtId="0" fontId="3" fillId="0" borderId="0"/>
  </cellStyleXfs>
  <cellXfs count="3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Protection="1"/>
    <xf numFmtId="0" fontId="9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left" vertical="center"/>
    </xf>
    <xf numFmtId="0" fontId="9" fillId="2" borderId="1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Protection="1"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7" fillId="0" borderId="0" xfId="6" applyFont="1" applyAlignment="1" applyProtection="1">
      <alignment horizont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6" fillId="0" borderId="0" xfId="0" applyFont="1" applyAlignment="1">
      <alignment horizontal="center"/>
    </xf>
    <xf numFmtId="0" fontId="5" fillId="0" borderId="0" xfId="6" applyFont="1" applyAlignment="1" applyProtection="1">
      <alignment horizontal="center"/>
      <protection locked="0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</cellXfs>
  <cellStyles count="7">
    <cellStyle name="Moneda 2" xfId="1"/>
    <cellStyle name="Normal" xfId="0" builtinId="0"/>
    <cellStyle name="Normal 2" xfId="2"/>
    <cellStyle name="Normal 2 2" xfId="3"/>
    <cellStyle name="Normal 3" xfId="4"/>
    <cellStyle name="Normal 3 2" xfId="5"/>
    <cellStyle name="Normal 5" xfId="6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79858B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</border>
      <protection locked="0" hidden="0"/>
    </dxf>
    <dxf>
      <border outline="0">
        <top style="medium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  <protection locked="0" hidden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</dxf>
    <dxf>
      <fill>
        <patternFill>
          <bgColor rgb="FFAEC6D0"/>
        </patternFill>
      </fill>
    </dxf>
    <dxf>
      <fill>
        <patternFill>
          <bgColor rgb="FF79858B"/>
        </patternFill>
      </fill>
      <border>
        <top style="medium">
          <color auto="1"/>
        </top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Estilo de tabla 1" defaultPivotStyle="PivotStyleLight16">
    <tableStyle name="Estilo de tabla 1" pivot="0" count="3">
      <tableStyleElement type="wholeTable" dxfId="38"/>
      <tableStyleElement type="headerRow" dxfId="37"/>
      <tableStyleElement type="firstRowStripe" dxfId="36"/>
    </tableStyle>
  </tableStyles>
  <colors>
    <mruColors>
      <color rgb="FF79858B"/>
      <color rgb="FFAEC6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34016</xdr:colOff>
      <xdr:row>0</xdr:row>
      <xdr:rowOff>58510</xdr:rowOff>
    </xdr:from>
    <xdr:to>
      <xdr:col>3</xdr:col>
      <xdr:colOff>1102177</xdr:colOff>
      <xdr:row>6</xdr:row>
      <xdr:rowOff>55479</xdr:rowOff>
    </xdr:to>
    <xdr:pic>
      <xdr:nvPicPr>
        <xdr:cNvPr id="2" name="Imagen 1" descr="Tlajomulco">
          <a:extLst>
            <a:ext uri="{FF2B5EF4-FFF2-40B4-BE49-F238E27FC236}">
              <a16:creationId xmlns="" xmlns:a16="http://schemas.microsoft.com/office/drawing/2014/main" id="{2BCFB4D0-72F7-481F-A72E-B765939ABEC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530802" y="58510"/>
          <a:ext cx="4483554" cy="1112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52</xdr:row>
      <xdr:rowOff>58510</xdr:rowOff>
    </xdr:from>
    <xdr:to>
      <xdr:col>2</xdr:col>
      <xdr:colOff>34016</xdr:colOff>
      <xdr:row>57</xdr:row>
      <xdr:rowOff>109907</xdr:rowOff>
    </xdr:to>
    <xdr:pic>
      <xdr:nvPicPr>
        <xdr:cNvPr id="3" name="Imagen 2" descr="Tlajomulco">
          <a:extLst>
            <a:ext uri="{FF2B5EF4-FFF2-40B4-BE49-F238E27FC236}">
              <a16:creationId xmlns="" xmlns:a16="http://schemas.microsoft.com/office/drawing/2014/main" id="{114E0FA8-8A01-4101-A571-AC210D97C22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52944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54</xdr:row>
      <xdr:rowOff>27214</xdr:rowOff>
    </xdr:from>
    <xdr:to>
      <xdr:col>3</xdr:col>
      <xdr:colOff>61232</xdr:colOff>
      <xdr:row>60</xdr:row>
      <xdr:rowOff>51397</xdr:rowOff>
    </xdr:to>
    <xdr:pic>
      <xdr:nvPicPr>
        <xdr:cNvPr id="4" name="Imagen 3" descr="Tlajomulco">
          <a:extLst>
            <a:ext uri="{FF2B5EF4-FFF2-40B4-BE49-F238E27FC236}">
              <a16:creationId xmlns="" xmlns:a16="http://schemas.microsoft.com/office/drawing/2014/main" id="{4E40D9F0-C55E-4B7D-A8D1-A49B5A2D2D2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489857" y="9960428"/>
          <a:ext cx="4483554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80</xdr:row>
      <xdr:rowOff>58510</xdr:rowOff>
    </xdr:from>
    <xdr:to>
      <xdr:col>2</xdr:col>
      <xdr:colOff>34016</xdr:colOff>
      <xdr:row>86</xdr:row>
      <xdr:rowOff>82693</xdr:rowOff>
    </xdr:to>
    <xdr:pic>
      <xdr:nvPicPr>
        <xdr:cNvPr id="5" name="Imagen 4" descr="Tlajomulco">
          <a:extLst>
            <a:ext uri="{FF2B5EF4-FFF2-40B4-BE49-F238E27FC236}">
              <a16:creationId xmlns="" xmlns:a16="http://schemas.microsoft.com/office/drawing/2014/main" id="{1418FC30-FD66-4D9A-93A6-3771C37471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80</xdr:row>
      <xdr:rowOff>58510</xdr:rowOff>
    </xdr:from>
    <xdr:to>
      <xdr:col>2</xdr:col>
      <xdr:colOff>34016</xdr:colOff>
      <xdr:row>86</xdr:row>
      <xdr:rowOff>82693</xdr:rowOff>
    </xdr:to>
    <xdr:pic>
      <xdr:nvPicPr>
        <xdr:cNvPr id="6" name="Imagen 5" descr="Tlajomulco">
          <a:extLst>
            <a:ext uri="{FF2B5EF4-FFF2-40B4-BE49-F238E27FC236}">
              <a16:creationId xmlns="" xmlns:a16="http://schemas.microsoft.com/office/drawing/2014/main" id="{0F6F1DAF-9117-4F27-A3D9-B9A8AD52D1B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517071</xdr:colOff>
      <xdr:row>80</xdr:row>
      <xdr:rowOff>40821</xdr:rowOff>
    </xdr:from>
    <xdr:to>
      <xdr:col>3</xdr:col>
      <xdr:colOff>212271</xdr:colOff>
      <xdr:row>86</xdr:row>
      <xdr:rowOff>65004</xdr:rowOff>
    </xdr:to>
    <xdr:pic>
      <xdr:nvPicPr>
        <xdr:cNvPr id="7" name="Imagen 6" descr="Tlajomulco">
          <a:extLst>
            <a:ext uri="{FF2B5EF4-FFF2-40B4-BE49-F238E27FC236}">
              <a16:creationId xmlns="" xmlns:a16="http://schemas.microsoft.com/office/drawing/2014/main" id="{9A7E9532-2946-4882-BDF4-485FF920CA1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631371" y="40821"/>
          <a:ext cx="4486275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ERITOS%20%20JUNIO,%20JULIO%20%20Y%20AGOSTO%20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"/>
    </sheetNames>
    <sheetDataSet>
      <sheetData sheetId="0">
        <row r="53">
          <cell r="C53" t="str">
            <v>ING. AGUSTIN</v>
          </cell>
          <cell r="D53" t="str">
            <v>TAPIA PRECIADO</v>
          </cell>
        </row>
        <row r="54">
          <cell r="C54" t="str">
            <v>ING. JOSÉ</v>
          </cell>
          <cell r="D54" t="str">
            <v>RON SAAVEDRA</v>
          </cell>
        </row>
        <row r="55">
          <cell r="C55" t="str">
            <v>ARQ. GERARDO</v>
          </cell>
          <cell r="D55" t="str">
            <v>ALMAGUER  VENEGAS</v>
          </cell>
        </row>
        <row r="56">
          <cell r="C56" t="str">
            <v>ING. URSULA MARGARITA</v>
          </cell>
          <cell r="D56" t="str">
            <v>GONZÁLEZ  GARCÍA</v>
          </cell>
        </row>
        <row r="57">
          <cell r="C57" t="str">
            <v>ING. RAYMUNDO</v>
          </cell>
          <cell r="D57" t="str">
            <v>RAMIREZ GUTIERREZ</v>
          </cell>
        </row>
        <row r="58">
          <cell r="C58" t="str">
            <v>ARQ. FRANCISCO JAVIER</v>
          </cell>
          <cell r="D58" t="str">
            <v>KOBAYASHI  ESTRADA</v>
          </cell>
        </row>
        <row r="59">
          <cell r="C59" t="str">
            <v>ING. RAUL CESAR MARTIN</v>
          </cell>
          <cell r="D59" t="str">
            <v>SANTOS CUEVAS</v>
          </cell>
        </row>
        <row r="60">
          <cell r="C60" t="str">
            <v>ING. CLAUDIO HUMBERTO</v>
          </cell>
          <cell r="D60" t="str">
            <v>ARENAS BRAVO</v>
          </cell>
        </row>
        <row r="61">
          <cell r="C61" t="str">
            <v>ARQ. RAUL</v>
          </cell>
          <cell r="D61" t="str">
            <v>GARCIA LOPEZ</v>
          </cell>
        </row>
        <row r="62">
          <cell r="C62" t="str">
            <v>ARQ. SALVADOR</v>
          </cell>
          <cell r="D62" t="str">
            <v>TREJO HUERTA</v>
          </cell>
        </row>
        <row r="63">
          <cell r="C63" t="str">
            <v>ARQ. VÍCTOR</v>
          </cell>
          <cell r="D63" t="str">
            <v>ISLAS RAMÍREZ</v>
          </cell>
        </row>
        <row r="64">
          <cell r="C64" t="str">
            <v>ING. FLAVIO AGUSTIN</v>
          </cell>
          <cell r="D64" t="str">
            <v>SALMERON VARGAS</v>
          </cell>
        </row>
        <row r="65">
          <cell r="C65" t="str">
            <v>ING. CARLOS ROBERTO</v>
          </cell>
          <cell r="D65" t="str">
            <v>HERNANDEZ  LOPEZ</v>
          </cell>
        </row>
        <row r="66">
          <cell r="C66" t="str">
            <v>ING. EDGAR EDUARDO</v>
          </cell>
          <cell r="D66" t="str">
            <v>LOERA GONZÁLEZ</v>
          </cell>
        </row>
        <row r="67">
          <cell r="C67" t="str">
            <v>ARQ. CESAR</v>
          </cell>
          <cell r="D67" t="str">
            <v>LOPEZ GARCIA</v>
          </cell>
        </row>
        <row r="68">
          <cell r="C68" t="str">
            <v>ING. SERGIO  ALONSO</v>
          </cell>
          <cell r="D68" t="str">
            <v>MARTIN MUÑOZ</v>
          </cell>
        </row>
        <row r="69">
          <cell r="C69" t="str">
            <v>ARQ. LUIS MIGUEL</v>
          </cell>
          <cell r="D69" t="str">
            <v>ARGUELLES ALCALA</v>
          </cell>
        </row>
        <row r="70">
          <cell r="C70" t="str">
            <v>ING. MARTIN</v>
          </cell>
          <cell r="D70" t="str">
            <v>HERNANDEZ  RAMIREZ</v>
          </cell>
        </row>
        <row r="71">
          <cell r="C71" t="str">
            <v>ARQ. JORGE  JAVIER</v>
          </cell>
          <cell r="D71" t="str">
            <v>LUNA  GARCÍA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B9:H52" totalsRowShown="0" headerRowDxfId="35" dataDxfId="34">
  <tableColumns count="7">
    <tableColumn id="1" name="Nº DE CONTROL" dataDxfId="33"/>
    <tableColumn id="2" name="NOMBRE O RAZÓN SOCIAL" dataDxfId="32" dataCellStyle="Normal 3"/>
    <tableColumn id="3" name="FRACCIONAMIENTO" dataDxfId="31" dataCellStyle="Normal 3"/>
    <tableColumn id="4" name="DOMICILIO" dataDxfId="30" dataCellStyle="Normal 3"/>
    <tableColumn id="5" name="TIPO DE OBRA" dataDxfId="29" dataCellStyle="Normal 3"/>
    <tableColumn id="6" name="DIRECTOR RESPONSABLE" dataDxfId="28" dataCellStyle="Normal 3"/>
    <tableColumn id="7" name="VIGENCIA" dataDxfId="27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5" name="Tabla26" displayName="Tabla26" ref="B62:F77" totalsRowShown="0" headerRowDxfId="26" dataDxfId="24" headerRowBorderDxfId="25" tableBorderDxfId="23">
  <tableColumns count="5">
    <tableColumn id="1" name="Nº DE CONTROL" dataDxfId="22"/>
    <tableColumn id="2" name="NOMBRE O RAZÓN SOCIAL" dataDxfId="21"/>
    <tableColumn id="3" name="FRACCIONAMIENTO" dataDxfId="20"/>
    <tableColumn id="4" name="DOMICILIO" dataDxfId="19"/>
    <tableColumn id="5" name="TIPO DE OBRA" dataDxfId="18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id="6" name="Tabla37" displayName="Tabla37" ref="B89:F108" totalsRowShown="0" headerRowDxfId="17" dataDxfId="16" tableBorderDxfId="15">
  <tableColumns count="5">
    <tableColumn id="1" name="N° REGISTRO" dataDxfId="14"/>
    <tableColumn id="2" name="NOMBRE" dataDxfId="13">
      <calculatedColumnFormula>CONCATENATE([1]Reporte!$C$53,"  ",[1]Reporte!$D$53)</calculatedColumnFormula>
    </tableColumn>
    <tableColumn id="3" name="DOMICILIO" dataDxfId="12"/>
    <tableColumn id="4" name="COLONIA" dataDxfId="11"/>
    <tableColumn id="5" name="TRAMITE" dataDxfId="10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id="7" name="Tabla48" displayName="Tabla48" ref="B113:F132" totalsRowShown="0" headerRowDxfId="9" dataDxfId="7" headerRowBorderDxfId="8" tableBorderDxfId="6" totalsRowBorderDxfId="5">
  <tableColumns count="5">
    <tableColumn id="1" name="N° REGISTRO" dataDxfId="4"/>
    <tableColumn id="2" name="NOMBRE" dataDxfId="3"/>
    <tableColumn id="3" name="DOMICILIO" dataDxfId="2"/>
    <tableColumn id="4" name="COLONIA" dataDxfId="1"/>
    <tableColumn id="5" name="TRAMITE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3"/>
  <sheetViews>
    <sheetView tabSelected="1" view="pageBreakPreview" topLeftCell="A70" zoomScale="60" zoomScaleNormal="80" workbookViewId="0">
      <selection activeCell="C132" sqref="C132"/>
    </sheetView>
  </sheetViews>
  <sheetFormatPr baseColWidth="10" defaultColWidth="0" defaultRowHeight="30" customHeight="1" x14ac:dyDescent="0.2"/>
  <cols>
    <col min="1" max="1" width="1.7109375" style="4" customWidth="1"/>
    <col min="2" max="2" width="20.7109375" style="5" customWidth="1"/>
    <col min="3" max="3" width="51.140625" style="4" bestFit="1" customWidth="1"/>
    <col min="4" max="4" width="42.28515625" style="4" customWidth="1"/>
    <col min="5" max="5" width="42" style="4" customWidth="1"/>
    <col min="6" max="6" width="19.28515625" style="5" customWidth="1"/>
    <col min="7" max="7" width="50.42578125" style="4" bestFit="1" customWidth="1"/>
    <col min="8" max="8" width="13" style="4" customWidth="1"/>
    <col min="9" max="9" width="1.7109375" style="4" customWidth="1"/>
    <col min="10" max="22" width="0" style="4" hidden="1" customWidth="1"/>
    <col min="23" max="16384" width="11.42578125" style="4" hidden="1"/>
  </cols>
  <sheetData>
    <row r="1" spans="2:8" ht="7.5" customHeight="1" x14ac:dyDescent="0.2">
      <c r="B1" s="2"/>
      <c r="C1" s="1"/>
      <c r="D1" s="1"/>
      <c r="E1" s="1"/>
      <c r="F1" s="2"/>
      <c r="G1" s="1"/>
      <c r="H1" s="1"/>
    </row>
    <row r="2" spans="2:8" ht="15.75" x14ac:dyDescent="0.25">
      <c r="B2" s="1"/>
      <c r="C2" s="1"/>
      <c r="D2" s="1"/>
      <c r="E2" s="29" t="s">
        <v>3</v>
      </c>
      <c r="F2" s="29"/>
      <c r="G2" s="29"/>
      <c r="H2" s="29"/>
    </row>
    <row r="3" spans="2:8" ht="15.75" x14ac:dyDescent="0.25">
      <c r="B3" s="1"/>
      <c r="C3" s="1"/>
      <c r="D3" s="1"/>
      <c r="E3" s="29" t="s">
        <v>0</v>
      </c>
      <c r="F3" s="29"/>
      <c r="G3" s="29"/>
      <c r="H3" s="29"/>
    </row>
    <row r="4" spans="2:8" ht="15.75" x14ac:dyDescent="0.25">
      <c r="B4" s="1"/>
      <c r="C4" s="1"/>
      <c r="D4" s="1"/>
      <c r="E4" s="29" t="s">
        <v>1</v>
      </c>
      <c r="F4" s="29"/>
      <c r="G4" s="29"/>
      <c r="H4" s="29"/>
    </row>
    <row r="5" spans="2:8" ht="15.75" x14ac:dyDescent="0.25">
      <c r="B5" s="1"/>
      <c r="C5" s="1"/>
      <c r="D5" s="1"/>
      <c r="E5" s="30" t="s">
        <v>2</v>
      </c>
      <c r="F5" s="30"/>
      <c r="G5" s="30"/>
      <c r="H5" s="30"/>
    </row>
    <row r="6" spans="2:8" ht="15.75" x14ac:dyDescent="0.25">
      <c r="B6" s="1"/>
      <c r="C6" s="1"/>
      <c r="D6" s="1"/>
      <c r="E6" s="30" t="s">
        <v>41</v>
      </c>
      <c r="F6" s="30"/>
      <c r="G6" s="30"/>
      <c r="H6" s="30"/>
    </row>
    <row r="7" spans="2:8" ht="7.5" customHeight="1" thickBot="1" x14ac:dyDescent="0.25">
      <c r="B7" s="1"/>
      <c r="C7" s="1"/>
      <c r="D7" s="1"/>
      <c r="E7" s="1"/>
      <c r="F7" s="2"/>
      <c r="G7" s="1"/>
      <c r="H7" s="1"/>
    </row>
    <row r="8" spans="2:8" ht="18.75" thickBot="1" x14ac:dyDescent="0.25">
      <c r="B8" s="31" t="s">
        <v>11</v>
      </c>
      <c r="C8" s="32"/>
      <c r="D8" s="32"/>
      <c r="E8" s="32"/>
      <c r="F8" s="32"/>
      <c r="G8" s="32"/>
      <c r="H8" s="33"/>
    </row>
    <row r="9" spans="2:8" ht="30" customHeight="1" x14ac:dyDescent="0.2"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</row>
    <row r="10" spans="2:8" ht="30" customHeight="1" x14ac:dyDescent="0.3">
      <c r="B10" s="17" t="s">
        <v>42</v>
      </c>
      <c r="C10" s="17" t="s">
        <v>238</v>
      </c>
      <c r="D10" s="17" t="s">
        <v>91</v>
      </c>
      <c r="E10" s="17" t="s">
        <v>237</v>
      </c>
      <c r="F10" s="17" t="s">
        <v>34</v>
      </c>
      <c r="G10" s="17" t="s">
        <v>121</v>
      </c>
      <c r="H10" s="4" t="s">
        <v>22</v>
      </c>
    </row>
    <row r="11" spans="2:8" ht="30" customHeight="1" x14ac:dyDescent="0.3">
      <c r="B11" s="17" t="s">
        <v>43</v>
      </c>
      <c r="C11" s="17" t="s">
        <v>240</v>
      </c>
      <c r="D11" s="17" t="s">
        <v>26</v>
      </c>
      <c r="E11" s="17" t="s">
        <v>239</v>
      </c>
      <c r="F11" s="17" t="s">
        <v>34</v>
      </c>
      <c r="G11" s="17" t="s">
        <v>122</v>
      </c>
      <c r="H11" s="4" t="s">
        <v>22</v>
      </c>
    </row>
    <row r="12" spans="2:8" ht="30" customHeight="1" x14ac:dyDescent="0.3">
      <c r="B12" s="17" t="s">
        <v>44</v>
      </c>
      <c r="C12" s="17" t="s">
        <v>242</v>
      </c>
      <c r="D12" s="17" t="s">
        <v>92</v>
      </c>
      <c r="E12" s="17" t="s">
        <v>241</v>
      </c>
      <c r="F12" s="17" t="s">
        <v>21</v>
      </c>
      <c r="G12" s="17" t="s">
        <v>38</v>
      </c>
      <c r="H12" s="4" t="s">
        <v>22</v>
      </c>
    </row>
    <row r="13" spans="2:8" ht="30" customHeight="1" x14ac:dyDescent="0.3">
      <c r="B13" s="17" t="s">
        <v>45</v>
      </c>
      <c r="C13" s="17" t="s">
        <v>85</v>
      </c>
      <c r="D13" s="17" t="s">
        <v>93</v>
      </c>
      <c r="E13" s="17" t="s">
        <v>243</v>
      </c>
      <c r="F13" s="17" t="s">
        <v>34</v>
      </c>
      <c r="G13" s="17" t="s">
        <v>123</v>
      </c>
      <c r="H13" s="4" t="s">
        <v>22</v>
      </c>
    </row>
    <row r="14" spans="2:8" ht="30" customHeight="1" x14ac:dyDescent="0.3">
      <c r="B14" s="17" t="s">
        <v>46</v>
      </c>
      <c r="C14" s="17" t="s">
        <v>85</v>
      </c>
      <c r="D14" s="17" t="s">
        <v>94</v>
      </c>
      <c r="E14" s="17" t="s">
        <v>244</v>
      </c>
      <c r="F14" s="17" t="s">
        <v>34</v>
      </c>
      <c r="G14" s="17" t="s">
        <v>123</v>
      </c>
      <c r="H14" s="4" t="s">
        <v>22</v>
      </c>
    </row>
    <row r="15" spans="2:8" ht="30" customHeight="1" x14ac:dyDescent="0.3">
      <c r="B15" s="17" t="s">
        <v>47</v>
      </c>
      <c r="C15" s="17" t="s">
        <v>85</v>
      </c>
      <c r="D15" s="17" t="s">
        <v>95</v>
      </c>
      <c r="E15" s="17" t="s">
        <v>244</v>
      </c>
      <c r="F15" s="17" t="s">
        <v>34</v>
      </c>
      <c r="G15" s="17" t="s">
        <v>124</v>
      </c>
      <c r="H15" s="4" t="s">
        <v>22</v>
      </c>
    </row>
    <row r="16" spans="2:8" ht="30" customHeight="1" x14ac:dyDescent="0.3">
      <c r="B16" s="17" t="s">
        <v>48</v>
      </c>
      <c r="C16" s="17" t="s">
        <v>85</v>
      </c>
      <c r="D16" s="17" t="s">
        <v>96</v>
      </c>
      <c r="E16" s="17" t="s">
        <v>245</v>
      </c>
      <c r="F16" s="17" t="s">
        <v>34</v>
      </c>
      <c r="G16" s="17" t="s">
        <v>125</v>
      </c>
      <c r="H16" s="4" t="s">
        <v>22</v>
      </c>
    </row>
    <row r="17" spans="2:8" ht="30" customHeight="1" x14ac:dyDescent="0.3">
      <c r="B17" s="17" t="s">
        <v>49</v>
      </c>
      <c r="C17" s="17" t="s">
        <v>85</v>
      </c>
      <c r="D17" s="17" t="s">
        <v>97</v>
      </c>
      <c r="E17" s="17" t="s">
        <v>246</v>
      </c>
      <c r="F17" s="17" t="s">
        <v>34</v>
      </c>
      <c r="G17" s="17" t="s">
        <v>123</v>
      </c>
      <c r="H17" s="4" t="s">
        <v>22</v>
      </c>
    </row>
    <row r="18" spans="2:8" ht="30" customHeight="1" x14ac:dyDescent="0.3">
      <c r="B18" s="17" t="s">
        <v>50</v>
      </c>
      <c r="C18" s="17" t="s">
        <v>248</v>
      </c>
      <c r="D18" s="17" t="s">
        <v>30</v>
      </c>
      <c r="E18" s="17" t="s">
        <v>247</v>
      </c>
      <c r="F18" s="17" t="s">
        <v>21</v>
      </c>
      <c r="G18" s="17" t="s">
        <v>126</v>
      </c>
      <c r="H18" s="4" t="s">
        <v>22</v>
      </c>
    </row>
    <row r="19" spans="2:8" ht="30" customHeight="1" x14ac:dyDescent="0.3">
      <c r="B19" s="17" t="s">
        <v>51</v>
      </c>
      <c r="C19" s="17" t="s">
        <v>85</v>
      </c>
      <c r="D19" s="17" t="s">
        <v>98</v>
      </c>
      <c r="E19" s="17" t="s">
        <v>246</v>
      </c>
      <c r="F19" s="17" t="s">
        <v>34</v>
      </c>
      <c r="G19" s="17" t="s">
        <v>125</v>
      </c>
      <c r="H19" s="4" t="s">
        <v>22</v>
      </c>
    </row>
    <row r="20" spans="2:8" ht="30" customHeight="1" x14ac:dyDescent="0.3">
      <c r="B20" s="17" t="s">
        <v>52</v>
      </c>
      <c r="C20" s="17" t="s">
        <v>85</v>
      </c>
      <c r="D20" s="17" t="s">
        <v>99</v>
      </c>
      <c r="E20" s="17" t="s">
        <v>243</v>
      </c>
      <c r="F20" s="17" t="s">
        <v>34</v>
      </c>
      <c r="G20" s="17" t="s">
        <v>123</v>
      </c>
      <c r="H20" s="4" t="s">
        <v>22</v>
      </c>
    </row>
    <row r="21" spans="2:8" ht="30" customHeight="1" x14ac:dyDescent="0.3">
      <c r="B21" s="17" t="s">
        <v>53</v>
      </c>
      <c r="C21" s="17" t="s">
        <v>85</v>
      </c>
      <c r="D21" s="17" t="s">
        <v>100</v>
      </c>
      <c r="E21" s="17" t="s">
        <v>245</v>
      </c>
      <c r="F21" s="17" t="s">
        <v>34</v>
      </c>
      <c r="G21" s="17" t="s">
        <v>123</v>
      </c>
      <c r="H21" s="4" t="s">
        <v>22</v>
      </c>
    </row>
    <row r="22" spans="2:8" ht="30" customHeight="1" x14ac:dyDescent="0.3">
      <c r="B22" s="17" t="s">
        <v>54</v>
      </c>
      <c r="C22" s="17" t="s">
        <v>85</v>
      </c>
      <c r="D22" s="17" t="s">
        <v>99</v>
      </c>
      <c r="E22" s="17" t="s">
        <v>245</v>
      </c>
      <c r="F22" s="17" t="s">
        <v>34</v>
      </c>
      <c r="G22" s="17" t="s">
        <v>123</v>
      </c>
      <c r="H22" s="4" t="s">
        <v>22</v>
      </c>
    </row>
    <row r="23" spans="2:8" ht="30" customHeight="1" x14ac:dyDescent="0.3">
      <c r="B23" s="17" t="s">
        <v>55</v>
      </c>
      <c r="C23" s="17" t="s">
        <v>250</v>
      </c>
      <c r="D23" s="17" t="s">
        <v>27</v>
      </c>
      <c r="E23" s="17" t="s">
        <v>249</v>
      </c>
      <c r="F23" s="17" t="s">
        <v>34</v>
      </c>
      <c r="G23" s="17" t="s">
        <v>127</v>
      </c>
      <c r="H23" s="4" t="s">
        <v>22</v>
      </c>
    </row>
    <row r="24" spans="2:8" ht="30" customHeight="1" x14ac:dyDescent="0.3">
      <c r="B24" s="17" t="s">
        <v>56</v>
      </c>
      <c r="C24" s="17" t="s">
        <v>251</v>
      </c>
      <c r="D24" s="17" t="s">
        <v>101</v>
      </c>
      <c r="E24" s="17" t="s">
        <v>24</v>
      </c>
      <c r="F24" s="17" t="s">
        <v>34</v>
      </c>
      <c r="G24" s="17" t="s">
        <v>128</v>
      </c>
      <c r="H24" s="4" t="s">
        <v>22</v>
      </c>
    </row>
    <row r="25" spans="2:8" ht="30" customHeight="1" x14ac:dyDescent="0.3">
      <c r="B25" s="17" t="s">
        <v>57</v>
      </c>
      <c r="C25" s="17" t="s">
        <v>253</v>
      </c>
      <c r="D25" s="17" t="s">
        <v>102</v>
      </c>
      <c r="E25" s="17" t="s">
        <v>252</v>
      </c>
      <c r="F25" s="17" t="s">
        <v>34</v>
      </c>
      <c r="G25" s="17" t="s">
        <v>129</v>
      </c>
      <c r="H25" s="4" t="s">
        <v>22</v>
      </c>
    </row>
    <row r="26" spans="2:8" ht="30" customHeight="1" x14ac:dyDescent="0.3">
      <c r="B26" s="17" t="s">
        <v>58</v>
      </c>
      <c r="C26" s="17" t="s">
        <v>255</v>
      </c>
      <c r="D26" s="17" t="s">
        <v>103</v>
      </c>
      <c r="E26" s="17" t="s">
        <v>254</v>
      </c>
      <c r="F26" s="17" t="s">
        <v>34</v>
      </c>
      <c r="G26" s="17" t="s">
        <v>130</v>
      </c>
      <c r="H26" s="4" t="s">
        <v>22</v>
      </c>
    </row>
    <row r="27" spans="2:8" ht="30" customHeight="1" x14ac:dyDescent="0.3">
      <c r="B27" s="17" t="s">
        <v>59</v>
      </c>
      <c r="C27" s="17" t="s">
        <v>257</v>
      </c>
      <c r="D27" s="17" t="s">
        <v>104</v>
      </c>
      <c r="E27" s="17" t="s">
        <v>256</v>
      </c>
      <c r="F27" s="17" t="s">
        <v>34</v>
      </c>
      <c r="G27" s="17" t="s">
        <v>131</v>
      </c>
      <c r="H27" s="4" t="s">
        <v>22</v>
      </c>
    </row>
    <row r="28" spans="2:8" ht="30" customHeight="1" x14ac:dyDescent="0.3">
      <c r="B28" s="17" t="s">
        <v>60</v>
      </c>
      <c r="C28" s="17" t="s">
        <v>259</v>
      </c>
      <c r="D28" s="17" t="s">
        <v>105</v>
      </c>
      <c r="E28" s="17" t="s">
        <v>258</v>
      </c>
      <c r="F28" s="17" t="s">
        <v>34</v>
      </c>
      <c r="G28" s="17" t="s">
        <v>132</v>
      </c>
      <c r="H28" s="4" t="s">
        <v>22</v>
      </c>
    </row>
    <row r="29" spans="2:8" ht="30" customHeight="1" x14ac:dyDescent="0.3">
      <c r="B29" s="17" t="s">
        <v>61</v>
      </c>
      <c r="C29" s="17" t="s">
        <v>86</v>
      </c>
      <c r="D29" s="17" t="s">
        <v>106</v>
      </c>
      <c r="E29" s="17" t="s">
        <v>260</v>
      </c>
      <c r="F29" s="17" t="s">
        <v>119</v>
      </c>
      <c r="G29" s="17" t="s">
        <v>133</v>
      </c>
      <c r="H29" s="4" t="s">
        <v>22</v>
      </c>
    </row>
    <row r="30" spans="2:8" ht="30" customHeight="1" x14ac:dyDescent="0.3">
      <c r="B30" s="17" t="s">
        <v>62</v>
      </c>
      <c r="C30" s="17" t="s">
        <v>262</v>
      </c>
      <c r="D30" s="17" t="s">
        <v>107</v>
      </c>
      <c r="E30" s="17" t="s">
        <v>261</v>
      </c>
      <c r="F30" s="17" t="s">
        <v>34</v>
      </c>
      <c r="G30" s="17" t="s">
        <v>134</v>
      </c>
      <c r="H30" s="4" t="s">
        <v>22</v>
      </c>
    </row>
    <row r="31" spans="2:8" ht="30" customHeight="1" x14ac:dyDescent="0.3">
      <c r="B31" s="17" t="s">
        <v>63</v>
      </c>
      <c r="C31" s="17" t="s">
        <v>85</v>
      </c>
      <c r="D31" s="17" t="s">
        <v>108</v>
      </c>
      <c r="E31" s="17" t="s">
        <v>263</v>
      </c>
      <c r="F31" s="17" t="s">
        <v>34</v>
      </c>
      <c r="G31" s="17" t="s">
        <v>123</v>
      </c>
      <c r="H31" s="4" t="s">
        <v>22</v>
      </c>
    </row>
    <row r="32" spans="2:8" ht="30" customHeight="1" x14ac:dyDescent="0.3">
      <c r="B32" s="17" t="s">
        <v>64</v>
      </c>
      <c r="C32" s="17" t="s">
        <v>265</v>
      </c>
      <c r="D32" s="17" t="s">
        <v>109</v>
      </c>
      <c r="E32" s="17" t="s">
        <v>264</v>
      </c>
      <c r="F32" s="17" t="s">
        <v>34</v>
      </c>
      <c r="G32" s="17" t="s">
        <v>135</v>
      </c>
      <c r="H32" s="4" t="s">
        <v>22</v>
      </c>
    </row>
    <row r="33" spans="2:8" ht="30" customHeight="1" x14ac:dyDescent="0.3">
      <c r="B33" s="17" t="s">
        <v>65</v>
      </c>
      <c r="C33" s="17" t="s">
        <v>267</v>
      </c>
      <c r="D33" s="17" t="s">
        <v>110</v>
      </c>
      <c r="E33" s="17" t="s">
        <v>266</v>
      </c>
      <c r="F33" s="17" t="s">
        <v>34</v>
      </c>
      <c r="G33" s="17" t="s">
        <v>37</v>
      </c>
      <c r="H33" s="4" t="s">
        <v>22</v>
      </c>
    </row>
    <row r="34" spans="2:8" ht="30" customHeight="1" x14ac:dyDescent="0.3">
      <c r="B34" s="17" t="s">
        <v>66</v>
      </c>
      <c r="C34" s="17" t="s">
        <v>269</v>
      </c>
      <c r="D34" s="17" t="s">
        <v>33</v>
      </c>
      <c r="E34" s="17" t="s">
        <v>268</v>
      </c>
      <c r="F34" s="17" t="s">
        <v>34</v>
      </c>
      <c r="G34" s="17" t="s">
        <v>136</v>
      </c>
      <c r="H34" s="4" t="s">
        <v>22</v>
      </c>
    </row>
    <row r="35" spans="2:8" ht="30" customHeight="1" x14ac:dyDescent="0.3">
      <c r="B35" s="17" t="s">
        <v>67</v>
      </c>
      <c r="C35" s="17" t="s">
        <v>87</v>
      </c>
      <c r="D35" s="17" t="s">
        <v>111</v>
      </c>
      <c r="E35" s="17" t="s">
        <v>270</v>
      </c>
      <c r="F35" s="17" t="s">
        <v>34</v>
      </c>
      <c r="G35" s="17" t="s">
        <v>137</v>
      </c>
      <c r="H35" s="4" t="s">
        <v>22</v>
      </c>
    </row>
    <row r="36" spans="2:8" ht="30" customHeight="1" x14ac:dyDescent="0.3">
      <c r="B36" s="17" t="s">
        <v>68</v>
      </c>
      <c r="C36" s="17" t="s">
        <v>272</v>
      </c>
      <c r="D36" s="17" t="s">
        <v>25</v>
      </c>
      <c r="E36" s="17" t="s">
        <v>271</v>
      </c>
      <c r="F36" s="17" t="s">
        <v>34</v>
      </c>
      <c r="G36" s="17" t="s">
        <v>35</v>
      </c>
      <c r="H36" s="4" t="s">
        <v>22</v>
      </c>
    </row>
    <row r="37" spans="2:8" ht="30" customHeight="1" x14ac:dyDescent="0.3">
      <c r="B37" s="17" t="s">
        <v>69</v>
      </c>
      <c r="C37" s="17" t="s">
        <v>273</v>
      </c>
      <c r="D37" s="17" t="s">
        <v>104</v>
      </c>
      <c r="E37" s="17" t="s">
        <v>256</v>
      </c>
      <c r="F37" s="17" t="s">
        <v>34</v>
      </c>
      <c r="G37" s="17" t="s">
        <v>138</v>
      </c>
      <c r="H37" s="4" t="s">
        <v>22</v>
      </c>
    </row>
    <row r="38" spans="2:8" ht="30" customHeight="1" x14ac:dyDescent="0.3">
      <c r="B38" s="17" t="s">
        <v>70</v>
      </c>
      <c r="C38" s="17" t="s">
        <v>88</v>
      </c>
      <c r="D38" s="17" t="s">
        <v>112</v>
      </c>
      <c r="E38" s="17" t="s">
        <v>274</v>
      </c>
      <c r="F38" s="17" t="s">
        <v>40</v>
      </c>
      <c r="G38" s="17" t="s">
        <v>36</v>
      </c>
      <c r="H38" s="4" t="s">
        <v>22</v>
      </c>
    </row>
    <row r="39" spans="2:8" ht="30" customHeight="1" x14ac:dyDescent="0.3">
      <c r="B39" s="17" t="s">
        <v>71</v>
      </c>
      <c r="C39" s="17" t="s">
        <v>276</v>
      </c>
      <c r="D39" s="17" t="s">
        <v>33</v>
      </c>
      <c r="E39" s="17" t="s">
        <v>275</v>
      </c>
      <c r="F39" s="17" t="s">
        <v>21</v>
      </c>
      <c r="G39" s="17" t="s">
        <v>139</v>
      </c>
      <c r="H39" s="4" t="s">
        <v>22</v>
      </c>
    </row>
    <row r="40" spans="2:8" ht="30" customHeight="1" x14ac:dyDescent="0.3">
      <c r="B40" s="17" t="s">
        <v>72</v>
      </c>
      <c r="C40" s="17" t="s">
        <v>278</v>
      </c>
      <c r="D40" s="17" t="s">
        <v>113</v>
      </c>
      <c r="E40" s="17" t="s">
        <v>277</v>
      </c>
      <c r="F40" s="17" t="s">
        <v>34</v>
      </c>
      <c r="G40" s="17" t="s">
        <v>140</v>
      </c>
      <c r="H40" s="4" t="s">
        <v>22</v>
      </c>
    </row>
    <row r="41" spans="2:8" ht="30" customHeight="1" x14ac:dyDescent="0.3">
      <c r="B41" s="17" t="s">
        <v>73</v>
      </c>
      <c r="C41" s="17" t="s">
        <v>280</v>
      </c>
      <c r="D41" s="17" t="s">
        <v>32</v>
      </c>
      <c r="E41" s="17" t="s">
        <v>279</v>
      </c>
      <c r="F41" s="17" t="s">
        <v>34</v>
      </c>
      <c r="G41" s="17" t="s">
        <v>141</v>
      </c>
      <c r="H41" s="4" t="s">
        <v>22</v>
      </c>
    </row>
    <row r="42" spans="2:8" ht="30" customHeight="1" x14ac:dyDescent="0.3">
      <c r="B42" s="17" t="s">
        <v>74</v>
      </c>
      <c r="C42" s="17" t="s">
        <v>89</v>
      </c>
      <c r="D42" s="17" t="s">
        <v>114</v>
      </c>
      <c r="E42" s="17" t="s">
        <v>281</v>
      </c>
      <c r="F42" s="17" t="s">
        <v>34</v>
      </c>
      <c r="G42" s="17" t="s">
        <v>137</v>
      </c>
      <c r="H42" s="4" t="s">
        <v>22</v>
      </c>
    </row>
    <row r="43" spans="2:8" ht="30" customHeight="1" x14ac:dyDescent="0.3">
      <c r="B43" s="17" t="s">
        <v>75</v>
      </c>
      <c r="C43" s="17" t="s">
        <v>283</v>
      </c>
      <c r="D43" s="17" t="s">
        <v>115</v>
      </c>
      <c r="E43" s="17" t="s">
        <v>282</v>
      </c>
      <c r="F43" s="17" t="s">
        <v>34</v>
      </c>
      <c r="G43" s="17" t="s">
        <v>142</v>
      </c>
      <c r="H43" s="4" t="s">
        <v>22</v>
      </c>
    </row>
    <row r="44" spans="2:8" ht="30" customHeight="1" x14ac:dyDescent="0.3">
      <c r="B44" s="17" t="s">
        <v>76</v>
      </c>
      <c r="C44" s="17" t="s">
        <v>285</v>
      </c>
      <c r="D44" s="17" t="s">
        <v>103</v>
      </c>
      <c r="E44" s="17" t="s">
        <v>284</v>
      </c>
      <c r="F44" s="17" t="s">
        <v>34</v>
      </c>
      <c r="G44" s="17" t="s">
        <v>143</v>
      </c>
      <c r="H44" s="4" t="s">
        <v>22</v>
      </c>
    </row>
    <row r="45" spans="2:8" ht="30" customHeight="1" x14ac:dyDescent="0.3">
      <c r="B45" s="17" t="s">
        <v>77</v>
      </c>
      <c r="C45" s="17" t="s">
        <v>287</v>
      </c>
      <c r="D45" s="17" t="s">
        <v>29</v>
      </c>
      <c r="E45" s="17" t="s">
        <v>286</v>
      </c>
      <c r="F45" s="17" t="s">
        <v>34</v>
      </c>
      <c r="G45" s="17" t="s">
        <v>35</v>
      </c>
      <c r="H45" s="4" t="s">
        <v>22</v>
      </c>
    </row>
    <row r="46" spans="2:8" ht="30" customHeight="1" x14ac:dyDescent="0.3">
      <c r="B46" s="17" t="s">
        <v>78</v>
      </c>
      <c r="C46" s="17" t="s">
        <v>90</v>
      </c>
      <c r="D46" s="17" t="s">
        <v>116</v>
      </c>
      <c r="E46" s="17" t="s">
        <v>288</v>
      </c>
      <c r="F46" s="17" t="s">
        <v>120</v>
      </c>
      <c r="G46" s="17" t="s">
        <v>144</v>
      </c>
      <c r="H46" s="4" t="s">
        <v>22</v>
      </c>
    </row>
    <row r="47" spans="2:8" ht="30" customHeight="1" x14ac:dyDescent="0.3">
      <c r="B47" s="17" t="s">
        <v>79</v>
      </c>
      <c r="C47" s="17" t="s">
        <v>290</v>
      </c>
      <c r="D47" s="17" t="s">
        <v>111</v>
      </c>
      <c r="E47" s="17" t="s">
        <v>289</v>
      </c>
      <c r="F47" s="17" t="s">
        <v>34</v>
      </c>
      <c r="G47" s="17" t="s">
        <v>145</v>
      </c>
      <c r="H47" s="4" t="s">
        <v>22</v>
      </c>
    </row>
    <row r="48" spans="2:8" ht="30" customHeight="1" x14ac:dyDescent="0.3">
      <c r="B48" s="17" t="s">
        <v>80</v>
      </c>
      <c r="C48" s="17" t="s">
        <v>292</v>
      </c>
      <c r="D48" s="17" t="s">
        <v>117</v>
      </c>
      <c r="E48" s="17" t="s">
        <v>291</v>
      </c>
      <c r="F48" s="17" t="s">
        <v>34</v>
      </c>
      <c r="G48" s="17" t="s">
        <v>146</v>
      </c>
      <c r="H48" s="4" t="s">
        <v>22</v>
      </c>
    </row>
    <row r="49" spans="2:8" ht="30" customHeight="1" x14ac:dyDescent="0.3">
      <c r="B49" s="17" t="s">
        <v>81</v>
      </c>
      <c r="C49" s="17" t="s">
        <v>294</v>
      </c>
      <c r="D49" s="17" t="s">
        <v>118</v>
      </c>
      <c r="E49" s="17" t="s">
        <v>293</v>
      </c>
      <c r="F49" s="17" t="s">
        <v>34</v>
      </c>
      <c r="G49" s="17" t="s">
        <v>139</v>
      </c>
      <c r="H49" s="4" t="s">
        <v>22</v>
      </c>
    </row>
    <row r="50" spans="2:8" ht="30" customHeight="1" x14ac:dyDescent="0.3">
      <c r="B50" s="17" t="s">
        <v>82</v>
      </c>
      <c r="C50" s="17" t="s">
        <v>296</v>
      </c>
      <c r="D50" s="17" t="s">
        <v>33</v>
      </c>
      <c r="E50" s="17" t="s">
        <v>295</v>
      </c>
      <c r="F50" s="17" t="s">
        <v>34</v>
      </c>
      <c r="G50" s="17" t="s">
        <v>147</v>
      </c>
      <c r="H50" s="4" t="s">
        <v>22</v>
      </c>
    </row>
    <row r="51" spans="2:8" ht="30" customHeight="1" x14ac:dyDescent="0.3">
      <c r="B51" s="17" t="s">
        <v>83</v>
      </c>
      <c r="C51" s="17" t="s">
        <v>298</v>
      </c>
      <c r="D51" s="17" t="s">
        <v>28</v>
      </c>
      <c r="E51" s="17" t="s">
        <v>297</v>
      </c>
      <c r="F51" s="17" t="s">
        <v>34</v>
      </c>
      <c r="G51" s="17" t="s">
        <v>148</v>
      </c>
      <c r="H51" s="4" t="s">
        <v>22</v>
      </c>
    </row>
    <row r="52" spans="2:8" ht="30" customHeight="1" x14ac:dyDescent="0.3">
      <c r="B52" s="17" t="s">
        <v>84</v>
      </c>
      <c r="C52" s="17" t="s">
        <v>300</v>
      </c>
      <c r="D52" s="17" t="s">
        <v>31</v>
      </c>
      <c r="E52" s="17" t="s">
        <v>299</v>
      </c>
      <c r="F52" s="17" t="s">
        <v>34</v>
      </c>
      <c r="G52" s="17" t="s">
        <v>149</v>
      </c>
      <c r="H52" s="4" t="s">
        <v>22</v>
      </c>
    </row>
    <row r="54" spans="2:8" ht="7.5" customHeight="1" x14ac:dyDescent="0.2"/>
    <row r="55" spans="2:8" ht="16.5" x14ac:dyDescent="0.25">
      <c r="B55" s="8"/>
      <c r="C55" s="8"/>
      <c r="D55" s="28" t="s">
        <v>3</v>
      </c>
      <c r="E55" s="28"/>
      <c r="F55" s="28"/>
      <c r="G55" s="8"/>
      <c r="H55" s="8"/>
    </row>
    <row r="56" spans="2:8" ht="16.5" x14ac:dyDescent="0.25">
      <c r="B56" s="8"/>
      <c r="C56" s="8"/>
      <c r="D56" s="28" t="s">
        <v>0</v>
      </c>
      <c r="E56" s="28"/>
      <c r="F56" s="28"/>
      <c r="G56" s="8"/>
      <c r="H56" s="8"/>
    </row>
    <row r="57" spans="2:8" ht="16.5" x14ac:dyDescent="0.25">
      <c r="B57" s="8"/>
      <c r="C57" s="8"/>
      <c r="D57" s="16" t="s">
        <v>1</v>
      </c>
      <c r="E57" s="16"/>
      <c r="F57" s="16"/>
      <c r="G57" s="8"/>
      <c r="H57" s="8"/>
    </row>
    <row r="58" spans="2:8" ht="16.5" x14ac:dyDescent="0.25">
      <c r="B58" s="8"/>
      <c r="C58" s="8"/>
      <c r="D58" s="24" t="s">
        <v>2</v>
      </c>
      <c r="E58" s="24"/>
      <c r="F58" s="24"/>
      <c r="G58" s="8"/>
      <c r="H58" s="8"/>
    </row>
    <row r="59" spans="2:8" ht="16.5" x14ac:dyDescent="0.25">
      <c r="B59" s="8"/>
      <c r="C59" s="8"/>
      <c r="D59" s="24" t="str">
        <f>E6</f>
        <v>LICENCIAS DE CONSTRUCCIÓN AGOSTO 2019</v>
      </c>
      <c r="E59" s="24"/>
      <c r="F59" s="24"/>
      <c r="G59" s="8"/>
      <c r="H59" s="8"/>
    </row>
    <row r="60" spans="2:8" ht="7.5" customHeight="1" thickBot="1" x14ac:dyDescent="0.25">
      <c r="B60" s="8"/>
      <c r="C60" s="8"/>
      <c r="D60" s="8"/>
      <c r="E60" s="8"/>
      <c r="F60" s="10"/>
      <c r="G60" s="8"/>
      <c r="H60" s="8"/>
    </row>
    <row r="61" spans="2:8" ht="30" customHeight="1" x14ac:dyDescent="0.2">
      <c r="B61" s="25" t="s">
        <v>12</v>
      </c>
      <c r="C61" s="26"/>
      <c r="D61" s="26"/>
      <c r="E61" s="26"/>
      <c r="F61" s="27"/>
      <c r="G61" s="8"/>
      <c r="H61" s="8"/>
    </row>
    <row r="62" spans="2:8" ht="30" customHeight="1" x14ac:dyDescent="0.2">
      <c r="B62" s="9" t="s">
        <v>4</v>
      </c>
      <c r="C62" s="9" t="s">
        <v>5</v>
      </c>
      <c r="D62" s="9" t="s">
        <v>6</v>
      </c>
      <c r="E62" s="9" t="s">
        <v>7</v>
      </c>
      <c r="F62" s="9" t="s">
        <v>8</v>
      </c>
      <c r="G62" s="8"/>
      <c r="H62" s="8"/>
    </row>
    <row r="63" spans="2:8" ht="30" customHeight="1" x14ac:dyDescent="0.3">
      <c r="B63" s="17" t="s">
        <v>152</v>
      </c>
      <c r="C63" s="17" t="s">
        <v>302</v>
      </c>
      <c r="D63" s="17" t="s">
        <v>167</v>
      </c>
      <c r="E63" s="17" t="s">
        <v>301</v>
      </c>
      <c r="F63" s="17" t="s">
        <v>21</v>
      </c>
    </row>
    <row r="64" spans="2:8" ht="30" customHeight="1" x14ac:dyDescent="0.3">
      <c r="B64" s="17" t="s">
        <v>153</v>
      </c>
      <c r="C64" s="17" t="s">
        <v>304</v>
      </c>
      <c r="D64" s="17" t="s">
        <v>168</v>
      </c>
      <c r="E64" s="17" t="s">
        <v>303</v>
      </c>
      <c r="F64" s="17" t="s">
        <v>21</v>
      </c>
    </row>
    <row r="65" spans="2:6" ht="30" customHeight="1" x14ac:dyDescent="0.3">
      <c r="B65" s="17" t="s">
        <v>154</v>
      </c>
      <c r="C65" s="17" t="s">
        <v>306</v>
      </c>
      <c r="D65" s="17" t="s">
        <v>169</v>
      </c>
      <c r="E65" s="17" t="s">
        <v>305</v>
      </c>
      <c r="F65" s="17" t="s">
        <v>21</v>
      </c>
    </row>
    <row r="66" spans="2:6" ht="30" customHeight="1" x14ac:dyDescent="0.3">
      <c r="B66" s="17" t="s">
        <v>155</v>
      </c>
      <c r="C66" s="17" t="s">
        <v>308</v>
      </c>
      <c r="D66" s="17" t="s">
        <v>170</v>
      </c>
      <c r="E66" s="17" t="s">
        <v>307</v>
      </c>
      <c r="F66" s="17" t="s">
        <v>21</v>
      </c>
    </row>
    <row r="67" spans="2:6" ht="30" customHeight="1" x14ac:dyDescent="0.3">
      <c r="B67" s="17" t="s">
        <v>156</v>
      </c>
      <c r="C67" s="17" t="s">
        <v>309</v>
      </c>
      <c r="D67" s="17" t="s">
        <v>171</v>
      </c>
      <c r="E67" s="17" t="s">
        <v>307</v>
      </c>
      <c r="F67" s="17" t="s">
        <v>21</v>
      </c>
    </row>
    <row r="68" spans="2:6" ht="30" customHeight="1" x14ac:dyDescent="0.3">
      <c r="B68" s="17" t="s">
        <v>157</v>
      </c>
      <c r="C68" s="17" t="s">
        <v>150</v>
      </c>
      <c r="D68" s="17" t="s">
        <v>172</v>
      </c>
      <c r="E68" s="17" t="s">
        <v>310</v>
      </c>
      <c r="F68" s="17" t="s">
        <v>21</v>
      </c>
    </row>
    <row r="69" spans="2:6" ht="30" customHeight="1" x14ac:dyDescent="0.3">
      <c r="B69" s="17" t="s">
        <v>158</v>
      </c>
      <c r="C69" s="17" t="s">
        <v>312</v>
      </c>
      <c r="D69" s="17" t="s">
        <v>173</v>
      </c>
      <c r="E69" s="17" t="s">
        <v>311</v>
      </c>
      <c r="F69" s="17" t="s">
        <v>21</v>
      </c>
    </row>
    <row r="70" spans="2:6" ht="30" customHeight="1" x14ac:dyDescent="0.3">
      <c r="B70" s="17" t="s">
        <v>159</v>
      </c>
      <c r="C70" s="17" t="s">
        <v>314</v>
      </c>
      <c r="D70" s="17" t="s">
        <v>23</v>
      </c>
      <c r="E70" s="17" t="s">
        <v>313</v>
      </c>
      <c r="F70" s="17" t="s">
        <v>20</v>
      </c>
    </row>
    <row r="71" spans="2:6" ht="30" customHeight="1" x14ac:dyDescent="0.3">
      <c r="B71" s="17" t="s">
        <v>160</v>
      </c>
      <c r="C71" s="17" t="s">
        <v>316</v>
      </c>
      <c r="D71" s="17" t="s">
        <v>174</v>
      </c>
      <c r="E71" s="17" t="s">
        <v>315</v>
      </c>
      <c r="F71" s="17" t="s">
        <v>21</v>
      </c>
    </row>
    <row r="72" spans="2:6" ht="30" customHeight="1" x14ac:dyDescent="0.3">
      <c r="B72" s="17" t="s">
        <v>161</v>
      </c>
      <c r="C72" s="17" t="s">
        <v>151</v>
      </c>
      <c r="D72" s="17" t="s">
        <v>39</v>
      </c>
      <c r="E72" s="17" t="s">
        <v>317</v>
      </c>
      <c r="F72" s="17" t="s">
        <v>21</v>
      </c>
    </row>
    <row r="73" spans="2:6" ht="30" customHeight="1" x14ac:dyDescent="0.3">
      <c r="B73" s="17" t="s">
        <v>162</v>
      </c>
      <c r="C73" s="17" t="s">
        <v>319</v>
      </c>
      <c r="D73" s="17" t="s">
        <v>171</v>
      </c>
      <c r="E73" s="17" t="s">
        <v>318</v>
      </c>
      <c r="F73" s="17" t="s">
        <v>177</v>
      </c>
    </row>
    <row r="74" spans="2:6" ht="30" customHeight="1" x14ac:dyDescent="0.3">
      <c r="B74" s="17" t="s">
        <v>163</v>
      </c>
      <c r="C74" s="17" t="s">
        <v>321</v>
      </c>
      <c r="D74" s="17" t="s">
        <v>175</v>
      </c>
      <c r="E74" s="17" t="s">
        <v>320</v>
      </c>
      <c r="F74" s="17" t="s">
        <v>20</v>
      </c>
    </row>
    <row r="75" spans="2:6" ht="30" customHeight="1" x14ac:dyDescent="0.3">
      <c r="B75" s="17" t="s">
        <v>164</v>
      </c>
      <c r="C75" s="17" t="s">
        <v>323</v>
      </c>
      <c r="D75" s="17" t="s">
        <v>169</v>
      </c>
      <c r="E75" s="17" t="s">
        <v>322</v>
      </c>
      <c r="F75" s="17" t="s">
        <v>178</v>
      </c>
    </row>
    <row r="76" spans="2:6" ht="30" customHeight="1" x14ac:dyDescent="0.3">
      <c r="B76" s="17" t="s">
        <v>165</v>
      </c>
      <c r="C76" s="17" t="s">
        <v>325</v>
      </c>
      <c r="D76" s="17" t="s">
        <v>176</v>
      </c>
      <c r="E76" s="17" t="s">
        <v>324</v>
      </c>
      <c r="F76" s="17" t="s">
        <v>20</v>
      </c>
    </row>
    <row r="77" spans="2:6" ht="30" customHeight="1" x14ac:dyDescent="0.3">
      <c r="B77" s="17" t="s">
        <v>166</v>
      </c>
      <c r="C77" s="17" t="s">
        <v>327</v>
      </c>
      <c r="D77" s="17" t="s">
        <v>116</v>
      </c>
      <c r="E77" s="17" t="s">
        <v>326</v>
      </c>
      <c r="F77" s="17" t="s">
        <v>179</v>
      </c>
    </row>
    <row r="78" spans="2:6" ht="30" customHeight="1" x14ac:dyDescent="0.3">
      <c r="B78" s="18"/>
      <c r="C78" s="18"/>
      <c r="D78" s="18"/>
      <c r="E78" s="18"/>
      <c r="F78" s="18"/>
    </row>
    <row r="79" spans="2:6" ht="30" customHeight="1" x14ac:dyDescent="0.3">
      <c r="B79" s="18"/>
      <c r="C79" s="18"/>
      <c r="D79" s="18"/>
      <c r="E79" s="18"/>
      <c r="F79" s="18"/>
    </row>
    <row r="81" spans="2:8" ht="7.5" customHeight="1" x14ac:dyDescent="0.2"/>
    <row r="82" spans="2:8" ht="16.5" x14ac:dyDescent="0.25">
      <c r="B82" s="10"/>
      <c r="C82" s="11"/>
      <c r="D82" s="28" t="s">
        <v>3</v>
      </c>
      <c r="E82" s="28"/>
      <c r="F82" s="28"/>
      <c r="G82" s="8"/>
      <c r="H82" s="8"/>
    </row>
    <row r="83" spans="2:8" ht="16.5" x14ac:dyDescent="0.25">
      <c r="B83" s="10"/>
      <c r="C83" s="11"/>
      <c r="D83" s="28" t="s">
        <v>0</v>
      </c>
      <c r="E83" s="28"/>
      <c r="F83" s="28"/>
      <c r="G83" s="8"/>
      <c r="H83" s="8"/>
    </row>
    <row r="84" spans="2:8" ht="16.5" x14ac:dyDescent="0.25">
      <c r="B84" s="10"/>
      <c r="C84" s="11"/>
      <c r="D84" s="28" t="s">
        <v>1</v>
      </c>
      <c r="E84" s="28"/>
      <c r="F84" s="28"/>
      <c r="G84" s="8"/>
      <c r="H84" s="8"/>
    </row>
    <row r="85" spans="2:8" ht="16.5" x14ac:dyDescent="0.25">
      <c r="B85" s="10"/>
      <c r="C85" s="11"/>
      <c r="D85" s="24" t="s">
        <v>2</v>
      </c>
      <c r="E85" s="24"/>
      <c r="F85" s="24"/>
      <c r="G85" s="8"/>
      <c r="H85" s="8"/>
    </row>
    <row r="86" spans="2:8" ht="16.5" x14ac:dyDescent="0.25">
      <c r="B86" s="10"/>
      <c r="C86" s="11"/>
      <c r="D86" s="24" t="str">
        <f>E6</f>
        <v>LICENCIAS DE CONSTRUCCIÓN AGOSTO 2019</v>
      </c>
      <c r="E86" s="24"/>
      <c r="F86" s="24"/>
      <c r="G86" s="8"/>
      <c r="H86" s="8"/>
    </row>
    <row r="87" spans="2:8" ht="7.5" customHeight="1" thickBot="1" x14ac:dyDescent="0.25">
      <c r="B87" s="10"/>
      <c r="C87" s="11"/>
      <c r="D87" s="11"/>
      <c r="E87" s="11"/>
      <c r="F87" s="10"/>
      <c r="G87" s="8"/>
      <c r="H87" s="8"/>
    </row>
    <row r="88" spans="2:8" ht="30" customHeight="1" x14ac:dyDescent="0.2">
      <c r="B88" s="25" t="s">
        <v>13</v>
      </c>
      <c r="C88" s="26"/>
      <c r="D88" s="26"/>
      <c r="E88" s="26"/>
      <c r="F88" s="27"/>
      <c r="G88" s="8"/>
      <c r="H88" s="8"/>
    </row>
    <row r="89" spans="2:8" ht="30" customHeight="1" x14ac:dyDescent="0.2">
      <c r="B89" s="9" t="s">
        <v>17</v>
      </c>
      <c r="C89" s="12" t="s">
        <v>16</v>
      </c>
      <c r="D89" s="12" t="s">
        <v>7</v>
      </c>
      <c r="E89" s="12" t="s">
        <v>14</v>
      </c>
      <c r="F89" s="9" t="s">
        <v>15</v>
      </c>
      <c r="G89" s="8"/>
      <c r="H89" s="8"/>
    </row>
    <row r="90" spans="2:8" ht="30" customHeight="1" x14ac:dyDescent="0.2">
      <c r="B90" s="19" t="s">
        <v>180</v>
      </c>
      <c r="C90" s="19" t="str">
        <f>CONCATENATE([1]Reporte!$C$53,"  ",[1]Reporte!$D$53)</f>
        <v>ING. AGUSTIN  TAPIA PRECIADO</v>
      </c>
      <c r="D90" s="20" t="s">
        <v>328</v>
      </c>
      <c r="E90" s="19" t="s">
        <v>199</v>
      </c>
      <c r="F90" s="19" t="s">
        <v>18</v>
      </c>
    </row>
    <row r="91" spans="2:8" ht="30" customHeight="1" x14ac:dyDescent="0.2">
      <c r="B91" s="19" t="s">
        <v>181</v>
      </c>
      <c r="C91" s="19" t="str">
        <f>CONCATENATE([1]Reporte!$C$54,"  ",[1]Reporte!$D$54)</f>
        <v>ING. JOSÉ  RON SAAVEDRA</v>
      </c>
      <c r="D91" s="20" t="s">
        <v>329</v>
      </c>
      <c r="E91" s="19" t="s">
        <v>200</v>
      </c>
      <c r="F91" s="19" t="s">
        <v>18</v>
      </c>
    </row>
    <row r="92" spans="2:8" ht="30" customHeight="1" x14ac:dyDescent="0.2">
      <c r="B92" s="19" t="s">
        <v>182</v>
      </c>
      <c r="C92" s="19" t="str">
        <f>CONCATENATE([1]Reporte!$C$55,"  ",[1]Reporte!$D$55)</f>
        <v>ARQ. GERARDO  ALMAGUER  VENEGAS</v>
      </c>
      <c r="D92" s="20" t="s">
        <v>330</v>
      </c>
      <c r="E92" s="19" t="s">
        <v>201</v>
      </c>
      <c r="F92" s="19" t="s">
        <v>19</v>
      </c>
    </row>
    <row r="93" spans="2:8" ht="30" customHeight="1" x14ac:dyDescent="0.2">
      <c r="B93" s="19" t="s">
        <v>183</v>
      </c>
      <c r="C93" s="19" t="str">
        <f>CONCATENATE([1]Reporte!$C$56,"  ",[1]Reporte!$D$56)</f>
        <v>ING. URSULA MARGARITA  GONZÁLEZ  GARCÍA</v>
      </c>
      <c r="D93" s="20" t="s">
        <v>331</v>
      </c>
      <c r="E93" s="19" t="s">
        <v>202</v>
      </c>
      <c r="F93" s="19" t="s">
        <v>18</v>
      </c>
    </row>
    <row r="94" spans="2:8" ht="30" customHeight="1" x14ac:dyDescent="0.2">
      <c r="B94" s="19" t="s">
        <v>184</v>
      </c>
      <c r="C94" s="19" t="str">
        <f>CONCATENATE([1]Reporte!$C$57,"  ",[1]Reporte!$D$57)</f>
        <v>ING. RAYMUNDO  RAMIREZ GUTIERREZ</v>
      </c>
      <c r="D94" s="20" t="s">
        <v>332</v>
      </c>
      <c r="E94" s="19" t="s">
        <v>203</v>
      </c>
      <c r="F94" s="19" t="s">
        <v>18</v>
      </c>
    </row>
    <row r="95" spans="2:8" ht="30" customHeight="1" x14ac:dyDescent="0.2">
      <c r="B95" s="19" t="s">
        <v>185</v>
      </c>
      <c r="C95" s="19" t="str">
        <f>CONCATENATE([1]Reporte!$C$58,"  ",[1]Reporte!$D$58)</f>
        <v>ARQ. FRANCISCO JAVIER  KOBAYASHI  ESTRADA</v>
      </c>
      <c r="D95" s="20" t="s">
        <v>333</v>
      </c>
      <c r="E95" s="19" t="s">
        <v>204</v>
      </c>
      <c r="F95" s="19" t="s">
        <v>19</v>
      </c>
    </row>
    <row r="96" spans="2:8" ht="30" customHeight="1" x14ac:dyDescent="0.2">
      <c r="B96" s="19" t="s">
        <v>186</v>
      </c>
      <c r="C96" s="19" t="str">
        <f>CONCATENATE([1]Reporte!$C$59,"  ",[1]Reporte!$D$59)</f>
        <v>ING. RAUL CESAR MARTIN  SANTOS CUEVAS</v>
      </c>
      <c r="D96" s="20" t="s">
        <v>334</v>
      </c>
      <c r="E96" s="19" t="s">
        <v>205</v>
      </c>
      <c r="F96" s="19" t="s">
        <v>18</v>
      </c>
    </row>
    <row r="97" spans="2:6" ht="30" customHeight="1" x14ac:dyDescent="0.2">
      <c r="B97" s="19" t="s">
        <v>187</v>
      </c>
      <c r="C97" s="19" t="str">
        <f>CONCATENATE([1]Reporte!$C$60,"  ",[1]Reporte!$D$60)</f>
        <v>ING. CLAUDIO HUMBERTO  ARENAS BRAVO</v>
      </c>
      <c r="D97" s="20" t="s">
        <v>335</v>
      </c>
      <c r="E97" s="19" t="s">
        <v>206</v>
      </c>
      <c r="F97" s="19" t="s">
        <v>18</v>
      </c>
    </row>
    <row r="98" spans="2:6" ht="30" customHeight="1" x14ac:dyDescent="0.2">
      <c r="B98" s="19" t="s">
        <v>188</v>
      </c>
      <c r="C98" s="19" t="str">
        <f>CONCATENATE([1]Reporte!$C$61,"  ",[1]Reporte!$D$61)</f>
        <v>ARQ. RAUL  GARCIA LOPEZ</v>
      </c>
      <c r="D98" s="20" t="s">
        <v>336</v>
      </c>
      <c r="E98" s="19" t="s">
        <v>207</v>
      </c>
      <c r="F98" s="19" t="s">
        <v>18</v>
      </c>
    </row>
    <row r="99" spans="2:6" ht="30" customHeight="1" x14ac:dyDescent="0.2">
      <c r="B99" s="19" t="s">
        <v>189</v>
      </c>
      <c r="C99" s="19" t="str">
        <f>CONCATENATE([1]Reporte!$C$62,"  ",[1]Reporte!$D$62)</f>
        <v>ARQ. SALVADOR  TREJO HUERTA</v>
      </c>
      <c r="D99" s="20" t="s">
        <v>337</v>
      </c>
      <c r="E99" s="19" t="s">
        <v>208</v>
      </c>
      <c r="F99" s="19" t="s">
        <v>18</v>
      </c>
    </row>
    <row r="100" spans="2:6" ht="30" customHeight="1" x14ac:dyDescent="0.2">
      <c r="B100" s="19" t="s">
        <v>190</v>
      </c>
      <c r="C100" s="19" t="str">
        <f>CONCATENATE([1]Reporte!$C$63,"  ",[1]Reporte!$D$63)</f>
        <v>ARQ. VÍCTOR  ISLAS RAMÍREZ</v>
      </c>
      <c r="D100" s="20" t="s">
        <v>338</v>
      </c>
      <c r="E100" s="19" t="s">
        <v>209</v>
      </c>
      <c r="F100" s="19" t="s">
        <v>18</v>
      </c>
    </row>
    <row r="101" spans="2:6" ht="30" customHeight="1" x14ac:dyDescent="0.2">
      <c r="B101" s="19" t="s">
        <v>191</v>
      </c>
      <c r="C101" s="19" t="str">
        <f>CONCATENATE([1]Reporte!$C$64,"  ",[1]Reporte!$D$64)</f>
        <v>ING. FLAVIO AGUSTIN  SALMERON VARGAS</v>
      </c>
      <c r="D101" s="20" t="s">
        <v>339</v>
      </c>
      <c r="E101" s="19" t="s">
        <v>210</v>
      </c>
      <c r="F101" s="19" t="s">
        <v>18</v>
      </c>
    </row>
    <row r="102" spans="2:6" ht="30" customHeight="1" x14ac:dyDescent="0.2">
      <c r="B102" s="19" t="s">
        <v>192</v>
      </c>
      <c r="C102" s="19" t="str">
        <f>CONCATENATE([1]Reporte!$C$65,"  ",[1]Reporte!$D$65)</f>
        <v>ING. CARLOS ROBERTO  HERNANDEZ  LOPEZ</v>
      </c>
      <c r="D102" s="20" t="s">
        <v>340</v>
      </c>
      <c r="E102" s="19" t="s">
        <v>211</v>
      </c>
      <c r="F102" s="19" t="s">
        <v>19</v>
      </c>
    </row>
    <row r="103" spans="2:6" ht="30" customHeight="1" x14ac:dyDescent="0.2">
      <c r="B103" s="19" t="s">
        <v>193</v>
      </c>
      <c r="C103" s="19" t="str">
        <f>CONCATENATE([1]Reporte!$C$66,"  ",[1]Reporte!$D$66)</f>
        <v>ING. EDGAR EDUARDO  LOERA GONZÁLEZ</v>
      </c>
      <c r="D103" s="20" t="s">
        <v>341</v>
      </c>
      <c r="E103" s="19" t="s">
        <v>212</v>
      </c>
      <c r="F103" s="19" t="s">
        <v>18</v>
      </c>
    </row>
    <row r="104" spans="2:6" ht="30" customHeight="1" x14ac:dyDescent="0.2">
      <c r="B104" s="19" t="s">
        <v>194</v>
      </c>
      <c r="C104" s="19" t="str">
        <f>CONCATENATE([1]Reporte!$C$67,"  ",[1]Reporte!$D$67)</f>
        <v>ARQ. CESAR  LOPEZ GARCIA</v>
      </c>
      <c r="D104" s="20" t="s">
        <v>342</v>
      </c>
      <c r="E104" s="19" t="s">
        <v>213</v>
      </c>
      <c r="F104" s="19" t="s">
        <v>18</v>
      </c>
    </row>
    <row r="105" spans="2:6" ht="30" customHeight="1" x14ac:dyDescent="0.2">
      <c r="B105" s="19" t="s">
        <v>195</v>
      </c>
      <c r="C105" s="19" t="str">
        <f>CONCATENATE([1]Reporte!$C$68,"  ",[1]Reporte!$D$68)</f>
        <v>ING. SERGIO  ALONSO  MARTIN MUÑOZ</v>
      </c>
      <c r="D105" s="20" t="s">
        <v>343</v>
      </c>
      <c r="E105" s="19" t="s">
        <v>214</v>
      </c>
      <c r="F105" s="19" t="s">
        <v>18</v>
      </c>
    </row>
    <row r="106" spans="2:6" ht="30" customHeight="1" x14ac:dyDescent="0.2">
      <c r="B106" s="19" t="s">
        <v>196</v>
      </c>
      <c r="C106" s="19" t="str">
        <f>CONCATENATE([1]Reporte!$C$69,"  ",[1]Reporte!$D$69)</f>
        <v>ARQ. LUIS MIGUEL  ARGUELLES ALCALA</v>
      </c>
      <c r="D106" s="20" t="s">
        <v>344</v>
      </c>
      <c r="E106" s="19" t="s">
        <v>215</v>
      </c>
      <c r="F106" s="19" t="s">
        <v>18</v>
      </c>
    </row>
    <row r="107" spans="2:6" ht="30" customHeight="1" x14ac:dyDescent="0.2">
      <c r="B107" s="19" t="s">
        <v>197</v>
      </c>
      <c r="C107" s="19" t="str">
        <f>CONCATENATE([1]Reporte!$C$70,"  ",[1]Reporte!$D$70)</f>
        <v>ING. MARTIN  HERNANDEZ  RAMIREZ</v>
      </c>
      <c r="D107" s="20" t="s">
        <v>345</v>
      </c>
      <c r="E107" s="19" t="s">
        <v>216</v>
      </c>
      <c r="F107" s="19" t="s">
        <v>19</v>
      </c>
    </row>
    <row r="108" spans="2:6" ht="30" customHeight="1" x14ac:dyDescent="0.2">
      <c r="B108" s="19" t="s">
        <v>198</v>
      </c>
      <c r="C108" s="19" t="str">
        <f>CONCATENATE([1]Reporte!$C$71,"  ",[1]Reporte!$D$71)</f>
        <v>ARQ. JORGE  JAVIER  LUNA  GARCÍA</v>
      </c>
      <c r="D108" s="20" t="s">
        <v>346</v>
      </c>
      <c r="E108" s="19" t="s">
        <v>217</v>
      </c>
      <c r="F108" s="19" t="s">
        <v>19</v>
      </c>
    </row>
    <row r="109" spans="2:6" ht="30" customHeight="1" x14ac:dyDescent="0.2">
      <c r="B109" s="19"/>
      <c r="C109" s="19"/>
      <c r="D109" s="19"/>
      <c r="E109" s="19"/>
      <c r="F109" s="19"/>
    </row>
    <row r="110" spans="2:6" ht="30" customHeight="1" x14ac:dyDescent="0.2">
      <c r="B110" s="21"/>
      <c r="C110" s="20"/>
      <c r="D110" s="20"/>
      <c r="E110" s="20"/>
      <c r="F110" s="20"/>
    </row>
    <row r="111" spans="2:6" ht="30" customHeight="1" x14ac:dyDescent="0.2">
      <c r="B111" s="21"/>
      <c r="C111" s="20"/>
      <c r="D111" s="20"/>
      <c r="E111" s="20"/>
      <c r="F111" s="20"/>
    </row>
    <row r="112" spans="2:6" ht="12" customHeight="1" x14ac:dyDescent="0.2">
      <c r="B112" s="6"/>
      <c r="C112" s="7"/>
      <c r="D112" s="7"/>
      <c r="E112" s="7"/>
      <c r="F112" s="6"/>
    </row>
    <row r="113" spans="2:8" ht="30" customHeight="1" thickBot="1" x14ac:dyDescent="0.25">
      <c r="B113" s="13" t="s">
        <v>17</v>
      </c>
      <c r="C113" s="14" t="s">
        <v>16</v>
      </c>
      <c r="D113" s="14" t="s">
        <v>7</v>
      </c>
      <c r="E113" s="14" t="s">
        <v>14</v>
      </c>
      <c r="F113" s="15" t="s">
        <v>15</v>
      </c>
      <c r="G113" s="8"/>
      <c r="H113" s="8"/>
    </row>
    <row r="114" spans="2:8" ht="30" customHeight="1" x14ac:dyDescent="0.2">
      <c r="B114" s="19" t="s">
        <v>218</v>
      </c>
      <c r="C114" s="19" t="str">
        <f>CONCATENATE([1]Reporte!$C$53,"  ",[1]Reporte!$D$53)</f>
        <v>ING. AGUSTIN  TAPIA PRECIADO</v>
      </c>
      <c r="D114" s="20" t="s">
        <v>328</v>
      </c>
      <c r="E114" s="19" t="s">
        <v>199</v>
      </c>
      <c r="F114" s="19" t="s">
        <v>18</v>
      </c>
    </row>
    <row r="115" spans="2:8" ht="30" customHeight="1" x14ac:dyDescent="0.2">
      <c r="B115" s="19" t="s">
        <v>219</v>
      </c>
      <c r="C115" s="19" t="str">
        <f>CONCATENATE([1]Reporte!$C$54,"  ",[1]Reporte!$D$54)</f>
        <v>ING. JOSÉ  RON SAAVEDRA</v>
      </c>
      <c r="D115" s="20" t="s">
        <v>329</v>
      </c>
      <c r="E115" s="19" t="s">
        <v>200</v>
      </c>
      <c r="F115" s="19" t="s">
        <v>18</v>
      </c>
    </row>
    <row r="116" spans="2:8" ht="30" customHeight="1" x14ac:dyDescent="0.2">
      <c r="B116" s="19" t="s">
        <v>220</v>
      </c>
      <c r="C116" s="19" t="str">
        <f>CONCATENATE([1]Reporte!$C$55,"  ",[1]Reporte!$D$55)</f>
        <v>ARQ. GERARDO  ALMAGUER  VENEGAS</v>
      </c>
      <c r="D116" s="20" t="s">
        <v>330</v>
      </c>
      <c r="E116" s="19" t="s">
        <v>201</v>
      </c>
      <c r="F116" s="19" t="s">
        <v>19</v>
      </c>
    </row>
    <row r="117" spans="2:8" ht="30" customHeight="1" x14ac:dyDescent="0.2">
      <c r="B117" s="19" t="s">
        <v>221</v>
      </c>
      <c r="C117" s="19" t="str">
        <f>CONCATENATE([1]Reporte!$C$56,"  ",[1]Reporte!$D$56)</f>
        <v>ING. URSULA MARGARITA  GONZÁLEZ  GARCÍA</v>
      </c>
      <c r="D117" s="20" t="s">
        <v>331</v>
      </c>
      <c r="E117" s="19" t="s">
        <v>202</v>
      </c>
      <c r="F117" s="19" t="s">
        <v>18</v>
      </c>
    </row>
    <row r="118" spans="2:8" ht="30" customHeight="1" x14ac:dyDescent="0.2">
      <c r="B118" s="19" t="s">
        <v>222</v>
      </c>
      <c r="C118" s="19" t="str">
        <f>CONCATENATE([1]Reporte!$C$57,"  ",[1]Reporte!$D$57)</f>
        <v>ING. RAYMUNDO  RAMIREZ GUTIERREZ</v>
      </c>
      <c r="D118" s="20" t="s">
        <v>332</v>
      </c>
      <c r="E118" s="19" t="s">
        <v>203</v>
      </c>
      <c r="F118" s="19" t="s">
        <v>18</v>
      </c>
    </row>
    <row r="119" spans="2:8" ht="30" customHeight="1" x14ac:dyDescent="0.2">
      <c r="B119" s="19" t="s">
        <v>223</v>
      </c>
      <c r="C119" s="19" t="str">
        <f>CONCATENATE([1]Reporte!$C$58,"  ",[1]Reporte!$D$58)</f>
        <v>ARQ. FRANCISCO JAVIER  KOBAYASHI  ESTRADA</v>
      </c>
      <c r="D119" s="20" t="s">
        <v>333</v>
      </c>
      <c r="E119" s="19" t="s">
        <v>204</v>
      </c>
      <c r="F119" s="19" t="s">
        <v>19</v>
      </c>
    </row>
    <row r="120" spans="2:8" ht="30" customHeight="1" x14ac:dyDescent="0.2">
      <c r="B120" s="19" t="s">
        <v>224</v>
      </c>
      <c r="C120" s="19" t="str">
        <f>CONCATENATE([1]Reporte!$C$59,"  ",[1]Reporte!$D$59)</f>
        <v>ING. RAUL CESAR MARTIN  SANTOS CUEVAS</v>
      </c>
      <c r="D120" s="20" t="s">
        <v>334</v>
      </c>
      <c r="E120" s="19" t="s">
        <v>205</v>
      </c>
      <c r="F120" s="19" t="s">
        <v>18</v>
      </c>
    </row>
    <row r="121" spans="2:8" ht="30" customHeight="1" x14ac:dyDescent="0.2">
      <c r="B121" s="19" t="s">
        <v>225</v>
      </c>
      <c r="C121" s="19" t="str">
        <f>CONCATENATE([1]Reporte!$C$60,"  ",[1]Reporte!$D$60)</f>
        <v>ING. CLAUDIO HUMBERTO  ARENAS BRAVO</v>
      </c>
      <c r="D121" s="20" t="s">
        <v>335</v>
      </c>
      <c r="E121" s="19" t="s">
        <v>206</v>
      </c>
      <c r="F121" s="19" t="s">
        <v>18</v>
      </c>
    </row>
    <row r="122" spans="2:8" ht="30" customHeight="1" x14ac:dyDescent="0.2">
      <c r="B122" s="19" t="s">
        <v>226</v>
      </c>
      <c r="C122" s="19" t="str">
        <f>CONCATENATE([1]Reporte!$C$61,"  ",[1]Reporte!$D$61)</f>
        <v>ARQ. RAUL  GARCIA LOPEZ</v>
      </c>
      <c r="D122" s="20" t="s">
        <v>336</v>
      </c>
      <c r="E122" s="19" t="s">
        <v>207</v>
      </c>
      <c r="F122" s="19" t="s">
        <v>18</v>
      </c>
    </row>
    <row r="123" spans="2:8" ht="30" customHeight="1" x14ac:dyDescent="0.2">
      <c r="B123" s="19" t="s">
        <v>227</v>
      </c>
      <c r="C123" s="19" t="str">
        <f>CONCATENATE([1]Reporte!$C$62,"  ",[1]Reporte!$D$62)</f>
        <v>ARQ. SALVADOR  TREJO HUERTA</v>
      </c>
      <c r="D123" s="20" t="s">
        <v>337</v>
      </c>
      <c r="E123" s="19" t="s">
        <v>208</v>
      </c>
      <c r="F123" s="19" t="s">
        <v>18</v>
      </c>
    </row>
    <row r="124" spans="2:8" ht="30" customHeight="1" x14ac:dyDescent="0.2">
      <c r="B124" s="19" t="s">
        <v>228</v>
      </c>
      <c r="C124" s="19" t="str">
        <f>CONCATENATE([1]Reporte!$C$63,"  ",[1]Reporte!$D$63)</f>
        <v>ARQ. VÍCTOR  ISLAS RAMÍREZ</v>
      </c>
      <c r="D124" s="20" t="s">
        <v>338</v>
      </c>
      <c r="E124" s="19" t="s">
        <v>209</v>
      </c>
      <c r="F124" s="19" t="s">
        <v>18</v>
      </c>
    </row>
    <row r="125" spans="2:8" ht="30" customHeight="1" x14ac:dyDescent="0.2">
      <c r="B125" s="19" t="s">
        <v>229</v>
      </c>
      <c r="C125" s="19" t="str">
        <f>CONCATENATE([1]Reporte!$C$64,"  ",[1]Reporte!$D$64)</f>
        <v>ING. FLAVIO AGUSTIN  SALMERON VARGAS</v>
      </c>
      <c r="D125" s="20" t="s">
        <v>339</v>
      </c>
      <c r="E125" s="19" t="s">
        <v>210</v>
      </c>
      <c r="F125" s="19" t="s">
        <v>18</v>
      </c>
    </row>
    <row r="126" spans="2:8" ht="30" customHeight="1" x14ac:dyDescent="0.2">
      <c r="B126" s="19" t="s">
        <v>230</v>
      </c>
      <c r="C126" s="19" t="str">
        <f>CONCATENATE([1]Reporte!$C$65,"  ",[1]Reporte!$D$65)</f>
        <v>ING. CARLOS ROBERTO  HERNANDEZ  LOPEZ</v>
      </c>
      <c r="D126" s="20" t="s">
        <v>340</v>
      </c>
      <c r="E126" s="19" t="s">
        <v>211</v>
      </c>
      <c r="F126" s="19" t="s">
        <v>19</v>
      </c>
    </row>
    <row r="127" spans="2:8" ht="30" customHeight="1" x14ac:dyDescent="0.2">
      <c r="B127" s="19" t="s">
        <v>231</v>
      </c>
      <c r="C127" s="19" t="str">
        <f>CONCATENATE([1]Reporte!$C$66,"  ",[1]Reporte!$D$66)</f>
        <v>ING. EDGAR EDUARDO  LOERA GONZÁLEZ</v>
      </c>
      <c r="D127" s="20" t="s">
        <v>341</v>
      </c>
      <c r="E127" s="19" t="s">
        <v>212</v>
      </c>
      <c r="F127" s="19" t="s">
        <v>18</v>
      </c>
    </row>
    <row r="128" spans="2:8" ht="30" customHeight="1" x14ac:dyDescent="0.2">
      <c r="B128" s="19" t="s">
        <v>232</v>
      </c>
      <c r="C128" s="19" t="str">
        <f>CONCATENATE([1]Reporte!$C$67,"  ",[1]Reporte!$D$67)</f>
        <v>ARQ. CESAR  LOPEZ GARCIA</v>
      </c>
      <c r="D128" s="20" t="s">
        <v>342</v>
      </c>
      <c r="E128" s="19" t="s">
        <v>213</v>
      </c>
      <c r="F128" s="19" t="s">
        <v>18</v>
      </c>
    </row>
    <row r="129" spans="2:6" ht="30" customHeight="1" x14ac:dyDescent="0.2">
      <c r="B129" s="19" t="s">
        <v>233</v>
      </c>
      <c r="C129" s="19" t="str">
        <f>CONCATENATE([1]Reporte!$C$68,"  ",[1]Reporte!$D$68)</f>
        <v>ING. SERGIO  ALONSO  MARTIN MUÑOZ</v>
      </c>
      <c r="D129" s="20" t="s">
        <v>343</v>
      </c>
      <c r="E129" s="19" t="s">
        <v>214</v>
      </c>
      <c r="F129" s="19" t="s">
        <v>18</v>
      </c>
    </row>
    <row r="130" spans="2:6" ht="30" customHeight="1" x14ac:dyDescent="0.2">
      <c r="B130" s="19" t="s">
        <v>234</v>
      </c>
      <c r="C130" s="19" t="str">
        <f>CONCATENATE([1]Reporte!$C$69,"  ",[1]Reporte!$D$69)</f>
        <v>ARQ. LUIS MIGUEL  ARGUELLES ALCALA</v>
      </c>
      <c r="D130" s="20" t="s">
        <v>344</v>
      </c>
      <c r="E130" s="19" t="s">
        <v>215</v>
      </c>
      <c r="F130" s="19" t="s">
        <v>18</v>
      </c>
    </row>
    <row r="131" spans="2:6" ht="30" customHeight="1" x14ac:dyDescent="0.2">
      <c r="B131" s="19" t="s">
        <v>235</v>
      </c>
      <c r="C131" s="19" t="str">
        <f>CONCATENATE([1]Reporte!$C$70,"  ",[1]Reporte!$D$70)</f>
        <v>ING. MARTIN  HERNANDEZ  RAMIREZ</v>
      </c>
      <c r="D131" s="20" t="s">
        <v>345</v>
      </c>
      <c r="E131" s="19" t="s">
        <v>216</v>
      </c>
      <c r="F131" s="19" t="s">
        <v>19</v>
      </c>
    </row>
    <row r="132" spans="2:6" ht="30" customHeight="1" x14ac:dyDescent="0.2">
      <c r="B132" s="19" t="s">
        <v>236</v>
      </c>
      <c r="C132" s="19" t="str">
        <f>CONCATENATE([1]Reporte!$C$71,"  ",[1]Reporte!$D$71)</f>
        <v>ARQ. JORGE  JAVIER  LUNA  GARCÍA</v>
      </c>
      <c r="D132" s="20" t="s">
        <v>346</v>
      </c>
      <c r="E132" s="19" t="s">
        <v>217</v>
      </c>
      <c r="F132" s="19" t="s">
        <v>19</v>
      </c>
    </row>
    <row r="133" spans="2:6" ht="30" customHeight="1" x14ac:dyDescent="0.2">
      <c r="B133" s="19"/>
      <c r="C133" s="22"/>
      <c r="D133" s="22"/>
      <c r="E133" s="22"/>
      <c r="F133" s="23"/>
    </row>
  </sheetData>
  <sheetProtection algorithmName="SHA-512" hashValue="OetFMlt1W8NNnMuIJQl3uFGuCkFcwo23kRba3A3gdxYLyylxsETJbGzLJOSiZZcMAq+JS9WDMomYJl+ZFT3mmg==" saltValue="5qyBwjV8FLJ5pkN4mMfUew==" spinCount="100000" sheet="1" objects="1" scenarios="1" insertRows="0" deleteRows="0"/>
  <mergeCells count="17">
    <mergeCell ref="D55:F55"/>
    <mergeCell ref="D56:F56"/>
    <mergeCell ref="D58:F58"/>
    <mergeCell ref="D59:F59"/>
    <mergeCell ref="E2:H2"/>
    <mergeCell ref="E3:H3"/>
    <mergeCell ref="E4:H4"/>
    <mergeCell ref="E5:H5"/>
    <mergeCell ref="E6:H6"/>
    <mergeCell ref="B8:H8"/>
    <mergeCell ref="D86:F86"/>
    <mergeCell ref="B88:F88"/>
    <mergeCell ref="B61:F61"/>
    <mergeCell ref="D82:F82"/>
    <mergeCell ref="D83:F83"/>
    <mergeCell ref="D84:F84"/>
    <mergeCell ref="D85:F85"/>
  </mergeCells>
  <pageMargins left="0.7" right="0.7" top="0.75" bottom="0.75" header="0.3" footer="0.3"/>
  <pageSetup scale="37" orientation="portrait" r:id="rId1"/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 2019</vt:lpstr>
      <vt:lpstr>'AGOSTO 2019'!Área_de_impresión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CESAR IBAN ROMAN CHITALA</cp:lastModifiedBy>
  <cp:lastPrinted>2019-11-13T22:07:17Z</cp:lastPrinted>
  <dcterms:created xsi:type="dcterms:W3CDTF">2018-10-05T19:45:16Z</dcterms:created>
  <dcterms:modified xsi:type="dcterms:W3CDTF">2019-11-13T22:07:24Z</dcterms:modified>
</cp:coreProperties>
</file>