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815" windowHeight="10095"/>
  </bookViews>
  <sheets>
    <sheet name="cuerpoedilicioabril2014" sheetId="17" r:id="rId1"/>
  </sheets>
  <definedNames>
    <definedName name="_xlnm.Print_Area" localSheetId="0">cuerpoedilicioabril2014!$A$1:$N$30</definedName>
  </definedNames>
  <calcPr calcId="125725"/>
</workbook>
</file>

<file path=xl/calcChain.xml><?xml version="1.0" encoding="utf-8"?>
<calcChain xmlns="http://schemas.openxmlformats.org/spreadsheetml/2006/main">
  <c r="L28" i="17"/>
  <c r="E29"/>
  <c r="L25"/>
  <c r="E22"/>
  <c r="L8"/>
  <c r="L9"/>
  <c r="L10"/>
  <c r="L11"/>
  <c r="L12"/>
  <c r="L13"/>
  <c r="L14"/>
  <c r="L15"/>
  <c r="L16"/>
  <c r="L17"/>
  <c r="L18"/>
  <c r="L19"/>
  <c r="L20"/>
  <c r="L21"/>
  <c r="N25"/>
  <c r="N27"/>
  <c r="N28"/>
  <c r="L7"/>
  <c r="M8"/>
  <c r="M9" s="1"/>
  <c r="M10" s="1"/>
  <c r="M11" s="1"/>
  <c r="M12" s="1"/>
  <c r="M13" s="1"/>
  <c r="M14" s="1"/>
  <c r="M15" s="1"/>
  <c r="M16" s="1"/>
  <c r="M17" s="1"/>
  <c r="M18" s="1"/>
  <c r="M19" s="1"/>
  <c r="M20" s="1"/>
  <c r="M21" s="1"/>
</calcChain>
</file>

<file path=xl/sharedStrings.xml><?xml version="1.0" encoding="utf-8"?>
<sst xmlns="http://schemas.openxmlformats.org/spreadsheetml/2006/main" count="75" uniqueCount="47">
  <si>
    <t>GOBIERNO MUNICIPAL DE TLAJOMULCO DE ZÚÑIGA, JALISCO</t>
  </si>
  <si>
    <t>UNIDAD DE TRANSPARENCIA E INFORMACIÓN</t>
  </si>
  <si>
    <t>TESORERÍA MUNICIPAL</t>
  </si>
  <si>
    <t>Partida Presupuestal</t>
  </si>
  <si>
    <t>Concepto</t>
  </si>
  <si>
    <t>GASTOS DE GESTIÓN DE SU CUERPO EDILICIO</t>
  </si>
  <si>
    <t>Nombre del Regidor</t>
  </si>
  <si>
    <t>Productos alimenticios para personas</t>
  </si>
  <si>
    <t>Servicios legales, contabilidad y relacionados</t>
  </si>
  <si>
    <t>Gastos de representación</t>
  </si>
  <si>
    <t>Impuestos y derechos</t>
  </si>
  <si>
    <t>OCTAVIO SANCHEZ GARCIA</t>
  </si>
  <si>
    <t>LUCIO MIRANDA ROBLES</t>
  </si>
  <si>
    <t>JUAN PAULO ACERO DOMINGUEZ</t>
  </si>
  <si>
    <t>ROSINA CHAVIRA LARA</t>
  </si>
  <si>
    <t>ADRIAN ENRIQUE SANDOVAL ORTIZ</t>
  </si>
  <si>
    <t>JUAN CORTEZ ROMERO</t>
  </si>
  <si>
    <t>MA ASCENCIÓN ALVAREZ SOLIS</t>
  </si>
  <si>
    <t>MARIA DE LA LUZ FLORES SANDOVAL</t>
  </si>
  <si>
    <t>GUSTAVO FLORES LLAMAS</t>
  </si>
  <si>
    <t>ANDRES ZERMEÑO BARBA</t>
  </si>
  <si>
    <t>MA FERNANDA AMEZCUA NÚÑEZ</t>
  </si>
  <si>
    <t>ELEAZAR TORRES ZAINOS</t>
  </si>
  <si>
    <t>ADRIAN OCTAVIO SALINAS TOSTADO</t>
  </si>
  <si>
    <t>EUSTACIO RIVAS PEDROZA</t>
  </si>
  <si>
    <t>QUIRINO VELAZQUEZ BUENROSTRO</t>
  </si>
  <si>
    <t>Servicios de diseño, arquitectura, ingenieria y actividades relacionadas</t>
  </si>
  <si>
    <t>MC</t>
  </si>
  <si>
    <t>PAN</t>
  </si>
  <si>
    <t>PVEM</t>
  </si>
  <si>
    <t>PRI</t>
  </si>
  <si>
    <t>PRD</t>
  </si>
  <si>
    <t>Fracción Partidista</t>
  </si>
  <si>
    <t>Presupuesto anual</t>
  </si>
  <si>
    <t>SINDICATURA</t>
  </si>
  <si>
    <t>ENERO</t>
  </si>
  <si>
    <t>FEBRERO</t>
  </si>
  <si>
    <t>MARZO</t>
  </si>
  <si>
    <t>ABRIL</t>
  </si>
  <si>
    <t>MAYO</t>
  </si>
  <si>
    <t>SALDO DISPONIBLE</t>
  </si>
  <si>
    <t>OBSERVACIONES</t>
  </si>
  <si>
    <t>MAYO COMPROMETIDO A PAGAR o SOLICITADO</t>
  </si>
  <si>
    <t>TOTAL GASTOS DE GESTIÓN CUERPO EDILICIO</t>
  </si>
  <si>
    <t xml:space="preserve">REDUCCION DE PRESUPUESTO EN PARTIDA </t>
  </si>
  <si>
    <t>INFORMACIÓN FUNDAMENTAL GASTOS DE GESTIÓN DEL CUERPO EDILICIO 2014</t>
  </si>
  <si>
    <t>REDUCCIÓN</t>
  </si>
</sst>
</file>

<file path=xl/styles.xml><?xml version="1.0" encoding="utf-8"?>
<styleSheet xmlns="http://schemas.openxmlformats.org/spreadsheetml/2006/main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b/>
      <sz val="12"/>
      <color theme="9" tint="-0.249977111117893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theme="0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</cellStyleXfs>
  <cellXfs count="4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3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44" fontId="4" fillId="5" borderId="0" xfId="3" applyFont="1" applyFill="1" applyBorder="1" applyAlignment="1">
      <alignment vertical="center" wrapText="1"/>
    </xf>
    <xf numFmtId="4" fontId="4" fillId="5" borderId="0" xfId="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44" fontId="8" fillId="5" borderId="1" xfId="3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44" fontId="8" fillId="5" borderId="1" xfId="3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8" fillId="5" borderId="0" xfId="3" applyFont="1" applyFill="1" applyBorder="1" applyAlignment="1">
      <alignment horizontal="right" vertical="center" wrapText="1"/>
    </xf>
    <xf numFmtId="44" fontId="8" fillId="5" borderId="0" xfId="3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4" borderId="7" xfId="0" applyNumberFormat="1" applyFont="1" applyFill="1" applyBorder="1" applyAlignment="1">
      <alignment vertical="center" wrapText="1"/>
    </xf>
    <xf numFmtId="44" fontId="15" fillId="5" borderId="0" xfId="3" applyFont="1" applyFill="1" applyBorder="1" applyAlignment="1">
      <alignment horizontal="right" vertical="center" wrapText="1"/>
    </xf>
    <xf numFmtId="44" fontId="14" fillId="5" borderId="0" xfId="3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7" fontId="8" fillId="5" borderId="1" xfId="3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</cellXfs>
  <cellStyles count="13">
    <cellStyle name="Millares 2" xfId="2"/>
    <cellStyle name="Millares 3" xfId="10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134156</xdr:colOff>
      <xdr:row>0</xdr:row>
      <xdr:rowOff>47076</xdr:rowOff>
    </xdr:from>
    <xdr:to>
      <xdr:col>1</xdr:col>
      <xdr:colOff>2163305</xdr:colOff>
      <xdr:row>3</xdr:row>
      <xdr:rowOff>180821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4156" y="47076"/>
          <a:ext cx="3248349" cy="9719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34"/>
  <sheetViews>
    <sheetView tabSelected="1" zoomScale="68" zoomScaleNormal="68" zoomScaleSheetLayoutView="55" workbookViewId="0">
      <pane ySplit="1" topLeftCell="A2" activePane="bottomLeft" state="frozen"/>
      <selection activeCell="C1" sqref="C1"/>
      <selection pane="bottomLeft" activeCell="P9" sqref="P9"/>
    </sheetView>
  </sheetViews>
  <sheetFormatPr baseColWidth="10" defaultColWidth="18.28515625" defaultRowHeight="35.25" customHeight="1"/>
  <cols>
    <col min="1" max="1" width="18.28515625" style="2"/>
    <col min="2" max="2" width="32.85546875" style="1" customWidth="1"/>
    <col min="3" max="3" width="12.28515625" style="1" customWidth="1"/>
    <col min="4" max="4" width="15.5703125" style="1" customWidth="1"/>
    <col min="5" max="5" width="16" style="1" customWidth="1"/>
    <col min="6" max="6" width="14.85546875" style="1" customWidth="1"/>
    <col min="7" max="10" width="14" style="1" customWidth="1"/>
    <col min="11" max="11" width="21.28515625" style="1" customWidth="1"/>
    <col min="12" max="12" width="17" style="2" customWidth="1"/>
    <col min="13" max="13" width="37.42578125" style="1" bestFit="1" customWidth="1"/>
    <col min="14" max="14" width="0" style="1" hidden="1" customWidth="1"/>
    <col min="15" max="16384" width="18.28515625" style="1"/>
  </cols>
  <sheetData>
    <row r="1" spans="1:32" ht="18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2" ht="24" customHeight="1">
      <c r="A2" s="3"/>
      <c r="B2" s="3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24" customHeight="1">
      <c r="A3" s="3"/>
      <c r="B3" s="3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ht="24" customHeight="1">
      <c r="A4" s="3"/>
      <c r="B4" s="3"/>
      <c r="C4" s="36" t="s">
        <v>45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"/>
      <c r="O4" s="42"/>
      <c r="P4" s="42"/>
      <c r="Q4" s="42"/>
    </row>
    <row r="5" spans="1:32" ht="35.25" customHeight="1">
      <c r="A5" s="37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"/>
    </row>
    <row r="6" spans="1:32" ht="84" customHeight="1" thickBot="1">
      <c r="A6" s="40" t="s">
        <v>5</v>
      </c>
      <c r="B6" s="33" t="s">
        <v>6</v>
      </c>
      <c r="C6" s="33" t="s">
        <v>32</v>
      </c>
      <c r="D6" s="33" t="s">
        <v>3</v>
      </c>
      <c r="E6" s="33" t="s">
        <v>33</v>
      </c>
      <c r="F6" s="33" t="s">
        <v>35</v>
      </c>
      <c r="G6" s="33" t="s">
        <v>36</v>
      </c>
      <c r="H6" s="33" t="s">
        <v>37</v>
      </c>
      <c r="I6" s="33" t="s">
        <v>38</v>
      </c>
      <c r="J6" s="33" t="s">
        <v>39</v>
      </c>
      <c r="K6" s="33" t="s">
        <v>42</v>
      </c>
      <c r="L6" s="33" t="s">
        <v>40</v>
      </c>
      <c r="M6" s="33" t="s">
        <v>4</v>
      </c>
      <c r="N6" s="4"/>
    </row>
    <row r="7" spans="1:32" ht="35.25" customHeight="1">
      <c r="A7" s="40"/>
      <c r="B7" s="21" t="s">
        <v>11</v>
      </c>
      <c r="C7" s="14" t="s">
        <v>27</v>
      </c>
      <c r="D7" s="17">
        <v>2210</v>
      </c>
      <c r="E7" s="12">
        <v>3900</v>
      </c>
      <c r="F7" s="12">
        <v>0</v>
      </c>
      <c r="G7" s="12">
        <v>0</v>
      </c>
      <c r="H7" s="12">
        <v>1537.24</v>
      </c>
      <c r="I7" s="12">
        <v>0</v>
      </c>
      <c r="J7" s="12">
        <v>0</v>
      </c>
      <c r="K7" s="12">
        <v>1522.09</v>
      </c>
      <c r="L7" s="22">
        <f>E7-(F7+G7+H7+I7+J7+K7)</f>
        <v>840.67000000000007</v>
      </c>
      <c r="M7" s="23" t="s">
        <v>7</v>
      </c>
      <c r="N7" s="7"/>
    </row>
    <row r="8" spans="1:32" ht="35.25" customHeight="1">
      <c r="A8" s="40"/>
      <c r="B8" s="21" t="s">
        <v>12</v>
      </c>
      <c r="C8" s="14" t="s">
        <v>27</v>
      </c>
      <c r="D8" s="17">
        <v>2210</v>
      </c>
      <c r="E8" s="12">
        <v>3900</v>
      </c>
      <c r="F8" s="12">
        <v>0</v>
      </c>
      <c r="G8" s="12">
        <v>0</v>
      </c>
      <c r="H8" s="12">
        <v>0</v>
      </c>
      <c r="I8" s="12">
        <v>3154.58</v>
      </c>
      <c r="J8" s="12">
        <v>0</v>
      </c>
      <c r="K8" s="12">
        <v>0</v>
      </c>
      <c r="L8" s="22">
        <f t="shared" ref="L8:L21" si="0">E8-(F8+G8+H8+I8+J8+K8)</f>
        <v>745.42000000000007</v>
      </c>
      <c r="M8" s="23" t="str">
        <f t="shared" ref="M8:M21" si="1">+M7</f>
        <v>Productos alimenticios para personas</v>
      </c>
      <c r="N8" s="8"/>
    </row>
    <row r="9" spans="1:32" ht="35.25" customHeight="1">
      <c r="A9" s="40"/>
      <c r="B9" s="21" t="s">
        <v>13</v>
      </c>
      <c r="C9" s="14" t="s">
        <v>27</v>
      </c>
      <c r="D9" s="17">
        <v>2210</v>
      </c>
      <c r="E9" s="12">
        <v>3900</v>
      </c>
      <c r="F9" s="12">
        <v>0</v>
      </c>
      <c r="G9" s="12">
        <v>0</v>
      </c>
      <c r="H9" s="12">
        <v>879.2</v>
      </c>
      <c r="I9" s="12">
        <v>0</v>
      </c>
      <c r="J9" s="12">
        <v>0</v>
      </c>
      <c r="K9" s="12">
        <v>81.28</v>
      </c>
      <c r="L9" s="22">
        <f t="shared" si="0"/>
        <v>2939.52</v>
      </c>
      <c r="M9" s="23" t="str">
        <f t="shared" si="1"/>
        <v>Productos alimenticios para personas</v>
      </c>
      <c r="N9" s="8"/>
    </row>
    <row r="10" spans="1:32" ht="35.25" customHeight="1">
      <c r="A10" s="40"/>
      <c r="B10" s="21" t="s">
        <v>14</v>
      </c>
      <c r="C10" s="14" t="s">
        <v>27</v>
      </c>
      <c r="D10" s="17">
        <v>2210</v>
      </c>
      <c r="E10" s="12">
        <v>3900</v>
      </c>
      <c r="F10" s="12">
        <v>0</v>
      </c>
      <c r="G10" s="12">
        <v>0</v>
      </c>
      <c r="H10" s="12">
        <v>0</v>
      </c>
      <c r="I10" s="12">
        <v>1425.94</v>
      </c>
      <c r="J10" s="12">
        <v>0</v>
      </c>
      <c r="K10" s="12">
        <v>153.19999999999999</v>
      </c>
      <c r="L10" s="22">
        <f t="shared" si="0"/>
        <v>2320.8599999999997</v>
      </c>
      <c r="M10" s="23" t="str">
        <f t="shared" si="1"/>
        <v>Productos alimenticios para personas</v>
      </c>
      <c r="N10" s="8"/>
    </row>
    <row r="11" spans="1:32" ht="35.25" customHeight="1">
      <c r="A11" s="40"/>
      <c r="B11" s="21" t="s">
        <v>15</v>
      </c>
      <c r="C11" s="14" t="s">
        <v>27</v>
      </c>
      <c r="D11" s="17">
        <v>2210</v>
      </c>
      <c r="E11" s="12">
        <v>3900</v>
      </c>
      <c r="F11" s="12">
        <v>0</v>
      </c>
      <c r="G11" s="12">
        <v>0</v>
      </c>
      <c r="H11" s="12">
        <v>0</v>
      </c>
      <c r="I11" s="12">
        <v>2116.46</v>
      </c>
      <c r="J11" s="12">
        <v>0</v>
      </c>
      <c r="K11" s="12">
        <v>0</v>
      </c>
      <c r="L11" s="22">
        <f t="shared" si="0"/>
        <v>1783.54</v>
      </c>
      <c r="M11" s="23" t="str">
        <f t="shared" si="1"/>
        <v>Productos alimenticios para personas</v>
      </c>
      <c r="N11" s="8"/>
    </row>
    <row r="12" spans="1:32" ht="35.25" customHeight="1">
      <c r="A12" s="40"/>
      <c r="B12" s="21" t="s">
        <v>16</v>
      </c>
      <c r="C12" s="14" t="s">
        <v>27</v>
      </c>
      <c r="D12" s="17">
        <v>2210</v>
      </c>
      <c r="E12" s="12">
        <v>3900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1088.1400000000001</v>
      </c>
      <c r="L12" s="22">
        <f t="shared" si="0"/>
        <v>2811.8599999999997</v>
      </c>
      <c r="M12" s="23" t="str">
        <f t="shared" si="1"/>
        <v>Productos alimenticios para personas</v>
      </c>
      <c r="N12" s="8"/>
    </row>
    <row r="13" spans="1:32" ht="35.25" customHeight="1">
      <c r="A13" s="40"/>
      <c r="B13" s="21" t="s">
        <v>17</v>
      </c>
      <c r="C13" s="14" t="s">
        <v>27</v>
      </c>
      <c r="D13" s="17">
        <v>2210</v>
      </c>
      <c r="E13" s="12">
        <v>3900</v>
      </c>
      <c r="F13" s="12">
        <v>0</v>
      </c>
      <c r="G13" s="12">
        <v>0</v>
      </c>
      <c r="H13" s="12">
        <v>0</v>
      </c>
      <c r="I13" s="12">
        <v>0</v>
      </c>
      <c r="J13" s="12">
        <v>774.88</v>
      </c>
      <c r="K13" s="12">
        <v>3084.22</v>
      </c>
      <c r="L13" s="22">
        <f t="shared" si="0"/>
        <v>40.900000000000091</v>
      </c>
      <c r="M13" s="23" t="str">
        <f t="shared" si="1"/>
        <v>Productos alimenticios para personas</v>
      </c>
      <c r="N13" s="8"/>
    </row>
    <row r="14" spans="1:32" ht="35.25" customHeight="1">
      <c r="A14" s="40"/>
      <c r="B14" s="21" t="s">
        <v>18</v>
      </c>
      <c r="C14" s="14" t="s">
        <v>27</v>
      </c>
      <c r="D14" s="17">
        <v>2210</v>
      </c>
      <c r="E14" s="12">
        <v>3900</v>
      </c>
      <c r="F14" s="12">
        <v>0</v>
      </c>
      <c r="G14" s="12">
        <v>0</v>
      </c>
      <c r="H14" s="12">
        <v>0</v>
      </c>
      <c r="I14" s="12">
        <v>788.72</v>
      </c>
      <c r="J14" s="12">
        <v>788.72</v>
      </c>
      <c r="K14" s="12">
        <v>1588</v>
      </c>
      <c r="L14" s="22">
        <f t="shared" si="0"/>
        <v>734.56</v>
      </c>
      <c r="M14" s="23" t="str">
        <f t="shared" si="1"/>
        <v>Productos alimenticios para personas</v>
      </c>
      <c r="N14" s="8"/>
    </row>
    <row r="15" spans="1:32" ht="35.25" customHeight="1">
      <c r="A15" s="40"/>
      <c r="B15" s="21" t="s">
        <v>19</v>
      </c>
      <c r="C15" s="14" t="s">
        <v>27</v>
      </c>
      <c r="D15" s="17">
        <v>2210</v>
      </c>
      <c r="E15" s="12">
        <v>3900</v>
      </c>
      <c r="F15" s="12">
        <v>0</v>
      </c>
      <c r="G15" s="12">
        <v>0</v>
      </c>
      <c r="H15" s="12">
        <v>0</v>
      </c>
      <c r="I15" s="12">
        <v>1693.78</v>
      </c>
      <c r="J15" s="12">
        <v>0</v>
      </c>
      <c r="K15" s="12">
        <v>0</v>
      </c>
      <c r="L15" s="22">
        <f t="shared" si="0"/>
        <v>2206.2200000000003</v>
      </c>
      <c r="M15" s="23" t="str">
        <f t="shared" si="1"/>
        <v>Productos alimenticios para personas</v>
      </c>
      <c r="N15" s="8"/>
    </row>
    <row r="16" spans="1:32" ht="35.25" customHeight="1">
      <c r="A16" s="40"/>
      <c r="B16" s="21" t="s">
        <v>20</v>
      </c>
      <c r="C16" s="14" t="s">
        <v>28</v>
      </c>
      <c r="D16" s="17">
        <v>2210</v>
      </c>
      <c r="E16" s="12">
        <v>3900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953.75</v>
      </c>
      <c r="L16" s="22">
        <f t="shared" si="0"/>
        <v>2946.25</v>
      </c>
      <c r="M16" s="23" t="str">
        <f t="shared" si="1"/>
        <v>Productos alimenticios para personas</v>
      </c>
      <c r="N16" s="8"/>
    </row>
    <row r="17" spans="1:14" ht="35.25" customHeight="1">
      <c r="A17" s="40"/>
      <c r="B17" s="21" t="s">
        <v>21</v>
      </c>
      <c r="C17" s="14" t="s">
        <v>28</v>
      </c>
      <c r="D17" s="17">
        <v>2210</v>
      </c>
      <c r="E17" s="12">
        <v>3900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22">
        <f t="shared" si="0"/>
        <v>3900</v>
      </c>
      <c r="M17" s="23" t="str">
        <f t="shared" si="1"/>
        <v>Productos alimenticios para personas</v>
      </c>
      <c r="N17" s="8"/>
    </row>
    <row r="18" spans="1:14" ht="35.25" customHeight="1">
      <c r="A18" s="40"/>
      <c r="B18" s="21" t="s">
        <v>22</v>
      </c>
      <c r="C18" s="14" t="s">
        <v>29</v>
      </c>
      <c r="D18" s="17">
        <v>2210</v>
      </c>
      <c r="E18" s="12">
        <v>3900</v>
      </c>
      <c r="F18" s="12">
        <v>0</v>
      </c>
      <c r="G18" s="12">
        <v>0</v>
      </c>
      <c r="H18" s="12">
        <v>0</v>
      </c>
      <c r="I18" s="12">
        <v>1989.95</v>
      </c>
      <c r="J18" s="12">
        <v>0</v>
      </c>
      <c r="K18" s="12">
        <v>0</v>
      </c>
      <c r="L18" s="22">
        <f t="shared" si="0"/>
        <v>1910.05</v>
      </c>
      <c r="M18" s="23" t="str">
        <f t="shared" si="1"/>
        <v>Productos alimenticios para personas</v>
      </c>
      <c r="N18" s="8"/>
    </row>
    <row r="19" spans="1:14" ht="35.25" customHeight="1">
      <c r="A19" s="40"/>
      <c r="B19" s="21" t="s">
        <v>23</v>
      </c>
      <c r="C19" s="14" t="s">
        <v>30</v>
      </c>
      <c r="D19" s="17">
        <v>2210</v>
      </c>
      <c r="E19" s="12">
        <v>3900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22">
        <f t="shared" si="0"/>
        <v>3900</v>
      </c>
      <c r="M19" s="23" t="str">
        <f t="shared" si="1"/>
        <v>Productos alimenticios para personas</v>
      </c>
      <c r="N19" s="8"/>
    </row>
    <row r="20" spans="1:14" ht="35.25" customHeight="1">
      <c r="A20" s="40"/>
      <c r="B20" s="21" t="s">
        <v>24</v>
      </c>
      <c r="C20" s="14" t="s">
        <v>31</v>
      </c>
      <c r="D20" s="17">
        <v>2210</v>
      </c>
      <c r="E20" s="12">
        <v>3900</v>
      </c>
      <c r="F20" s="12">
        <v>0</v>
      </c>
      <c r="G20" s="12">
        <v>0</v>
      </c>
      <c r="H20" s="12">
        <v>1506.5</v>
      </c>
      <c r="I20" s="12">
        <v>0</v>
      </c>
      <c r="J20" s="12">
        <v>0</v>
      </c>
      <c r="K20" s="12">
        <v>0</v>
      </c>
      <c r="L20" s="22">
        <f t="shared" si="0"/>
        <v>2393.5</v>
      </c>
      <c r="M20" s="23" t="str">
        <f t="shared" si="1"/>
        <v>Productos alimenticios para personas</v>
      </c>
      <c r="N20" s="8"/>
    </row>
    <row r="21" spans="1:14" ht="35.25" customHeight="1">
      <c r="A21" s="40"/>
      <c r="B21" s="21" t="s">
        <v>25</v>
      </c>
      <c r="C21" s="14" t="s">
        <v>31</v>
      </c>
      <c r="D21" s="17">
        <v>2210</v>
      </c>
      <c r="E21" s="12">
        <v>3900</v>
      </c>
      <c r="F21" s="12">
        <v>0</v>
      </c>
      <c r="G21" s="12">
        <v>0</v>
      </c>
      <c r="H21" s="12">
        <v>0</v>
      </c>
      <c r="I21" s="12">
        <v>1771.38</v>
      </c>
      <c r="J21" s="12">
        <v>0</v>
      </c>
      <c r="K21" s="12">
        <v>1647.72</v>
      </c>
      <c r="L21" s="22">
        <f t="shared" si="0"/>
        <v>480.89999999999964</v>
      </c>
      <c r="M21" s="23" t="str">
        <f t="shared" si="1"/>
        <v>Productos alimenticios para personas</v>
      </c>
      <c r="N21" s="8"/>
    </row>
    <row r="22" spans="1:14" ht="20.25" customHeight="1">
      <c r="A22" s="13"/>
      <c r="B22" s="39" t="s">
        <v>43</v>
      </c>
      <c r="C22" s="39"/>
      <c r="D22" s="39"/>
      <c r="E22" s="31">
        <f>SUM(E7:E21)</f>
        <v>58500</v>
      </c>
      <c r="F22" s="9"/>
      <c r="G22" s="9"/>
      <c r="H22" s="9"/>
      <c r="I22" s="9"/>
      <c r="J22" s="9"/>
      <c r="K22" s="9"/>
      <c r="L22" s="10"/>
      <c r="M22" s="11"/>
      <c r="N22" s="8"/>
    </row>
    <row r="23" spans="1:14" ht="35.25" customHeight="1" thickBot="1">
      <c r="A23" s="13"/>
      <c r="B23" s="38" t="s">
        <v>34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8"/>
    </row>
    <row r="24" spans="1:14" ht="35.25" customHeight="1" thickBot="1">
      <c r="A24" s="40" t="s">
        <v>5</v>
      </c>
      <c r="B24" s="33" t="s">
        <v>4</v>
      </c>
      <c r="C24" s="33" t="s">
        <v>32</v>
      </c>
      <c r="D24" s="33" t="s">
        <v>3</v>
      </c>
      <c r="E24" s="33" t="s">
        <v>33</v>
      </c>
      <c r="F24" s="33" t="s">
        <v>46</v>
      </c>
      <c r="G24" s="33" t="s">
        <v>35</v>
      </c>
      <c r="H24" s="33" t="s">
        <v>36</v>
      </c>
      <c r="I24" s="33" t="s">
        <v>37</v>
      </c>
      <c r="J24" s="33" t="s">
        <v>38</v>
      </c>
      <c r="K24" s="33" t="s">
        <v>39</v>
      </c>
      <c r="L24" s="33" t="s">
        <v>40</v>
      </c>
      <c r="M24" s="33" t="s">
        <v>41</v>
      </c>
      <c r="N24" s="6" t="s">
        <v>40</v>
      </c>
    </row>
    <row r="25" spans="1:14" ht="35.25" customHeight="1" thickBot="1">
      <c r="A25" s="40"/>
      <c r="B25" s="23" t="s">
        <v>8</v>
      </c>
      <c r="C25" s="14" t="s">
        <v>27</v>
      </c>
      <c r="D25" s="15">
        <v>3310</v>
      </c>
      <c r="E25" s="16">
        <v>29724</v>
      </c>
      <c r="F25" s="16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f>E25-(G25+H25+I25+J25+K25)</f>
        <v>29724</v>
      </c>
      <c r="M25" s="19"/>
      <c r="N25" s="28">
        <f>E25-(G25+H25+I25+J25+K25+L25)</f>
        <v>0</v>
      </c>
    </row>
    <row r="26" spans="1:14" ht="35.25" customHeight="1" thickBot="1">
      <c r="A26" s="40"/>
      <c r="B26" s="23" t="s">
        <v>26</v>
      </c>
      <c r="C26" s="14" t="s">
        <v>27</v>
      </c>
      <c r="D26" s="17">
        <v>3320</v>
      </c>
      <c r="E26" s="16">
        <v>6404.04</v>
      </c>
      <c r="F26" s="16">
        <v>6404.04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34">
        <v>0</v>
      </c>
      <c r="M26" s="20" t="s">
        <v>44</v>
      </c>
      <c r="N26" s="28">
        <v>0</v>
      </c>
    </row>
    <row r="27" spans="1:14" ht="35.25" customHeight="1" thickBot="1">
      <c r="A27" s="40"/>
      <c r="B27" s="23" t="s">
        <v>9</v>
      </c>
      <c r="C27" s="14" t="s">
        <v>27</v>
      </c>
      <c r="D27" s="15">
        <v>3850</v>
      </c>
      <c r="E27" s="16">
        <v>6540</v>
      </c>
      <c r="F27" s="16">
        <v>6540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34">
        <v>0</v>
      </c>
      <c r="M27" s="20" t="s">
        <v>44</v>
      </c>
      <c r="N27" s="28">
        <f t="shared" ref="N27:N28" si="2">E27-(G27+H27+I27+J27+K27+L27)</f>
        <v>6540</v>
      </c>
    </row>
    <row r="28" spans="1:14" ht="35.25" customHeight="1">
      <c r="A28" s="40"/>
      <c r="B28" s="23" t="s">
        <v>10</v>
      </c>
      <c r="C28" s="14" t="s">
        <v>27</v>
      </c>
      <c r="D28" s="15">
        <v>3920</v>
      </c>
      <c r="E28" s="16">
        <v>55904.04</v>
      </c>
      <c r="F28" s="16">
        <v>0</v>
      </c>
      <c r="G28" s="12">
        <v>0</v>
      </c>
      <c r="H28" s="12">
        <v>0</v>
      </c>
      <c r="I28" s="12">
        <v>0</v>
      </c>
      <c r="J28" s="16">
        <v>0</v>
      </c>
      <c r="K28" s="16">
        <v>0</v>
      </c>
      <c r="L28" s="12">
        <f>E28-(G28+H28+I28+J28+K28)</f>
        <v>55904.04</v>
      </c>
      <c r="M28" s="19"/>
      <c r="N28" s="29">
        <f t="shared" si="2"/>
        <v>0</v>
      </c>
    </row>
    <row r="29" spans="1:14" ht="15.75" customHeight="1">
      <c r="A29" s="24"/>
      <c r="B29" s="39" t="s">
        <v>43</v>
      </c>
      <c r="C29" s="39"/>
      <c r="D29" s="39"/>
      <c r="E29" s="30">
        <f>SUM(E25:E28)</f>
        <v>98572.08</v>
      </c>
      <c r="F29" s="25"/>
      <c r="G29" s="26"/>
      <c r="H29" s="26"/>
      <c r="I29" s="26"/>
      <c r="J29" s="25"/>
      <c r="K29" s="25"/>
      <c r="L29" s="25"/>
      <c r="M29" s="18"/>
      <c r="N29" s="27"/>
    </row>
    <row r="30" spans="1:14" ht="15.75" customHeight="1">
      <c r="A30" s="24"/>
      <c r="B30" s="32"/>
      <c r="C30" s="32"/>
      <c r="D30" s="32"/>
      <c r="E30" s="30"/>
      <c r="F30" s="25"/>
      <c r="G30" s="26"/>
      <c r="H30" s="26"/>
      <c r="I30" s="26"/>
      <c r="J30" s="25"/>
      <c r="K30" s="25"/>
      <c r="L30" s="25"/>
      <c r="M30" s="18"/>
      <c r="N30" s="27"/>
    </row>
    <row r="31" spans="1:14" ht="35.25" customHeight="1">
      <c r="A31" s="41"/>
      <c r="B31" s="42"/>
      <c r="C31" s="42"/>
      <c r="D31" s="42"/>
    </row>
    <row r="34" spans="2:3" ht="35.25" customHeight="1">
      <c r="B34" s="5"/>
      <c r="C34" s="5"/>
    </row>
  </sheetData>
  <mergeCells count="9">
    <mergeCell ref="C2:M2"/>
    <mergeCell ref="C3:M3"/>
    <mergeCell ref="C4:M4"/>
    <mergeCell ref="A5:M5"/>
    <mergeCell ref="B29:D29"/>
    <mergeCell ref="B23:M23"/>
    <mergeCell ref="B22:D22"/>
    <mergeCell ref="A6:A21"/>
    <mergeCell ref="A24:A28"/>
  </mergeCells>
  <pageMargins left="0.7" right="0.7" top="0.39" bottom="1.18" header="0.3" footer="0.3"/>
  <pageSetup paperSize="17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cuerpoedilicioabril2014</vt:lpstr>
      <vt:lpstr>cuerpoedilicioabril2014!Área_de_impresión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2014-06-02T20:46:35Z</cp:lastPrinted>
  <dcterms:created xsi:type="dcterms:W3CDTF">2012-12-04T19:15:30Z</dcterms:created>
  <dcterms:modified xsi:type="dcterms:W3CDTF">2014-06-02T20:47:36Z</dcterms:modified>
</cp:coreProperties>
</file>